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0002982\Desktop\Procurement\PR Training\"/>
    </mc:Choice>
  </mc:AlternateContent>
  <bookViews>
    <workbookView xWindow="0" yWindow="0" windowWidth="19200" windowHeight="6470"/>
  </bookViews>
  <sheets>
    <sheet name="Components" sheetId="1" r:id="rId1"/>
    <sheet name="Planning" sheetId="25" r:id="rId2"/>
    <sheet name="Purchases" sheetId="10" r:id="rId3"/>
    <sheet name="Methods" sheetId="15" r:id="rId4"/>
    <sheet name="Selection" sheetId="16" r:id="rId5"/>
    <sheet name="Solictation" sheetId="9" r:id="rId6"/>
    <sheet name="Contracts" sheetId="11" r:id="rId7"/>
    <sheet name="Prices" sheetId="12" r:id="rId8"/>
    <sheet name="Payments" sheetId="13" r:id="rId9"/>
    <sheet name="Evaluation Factors" sheetId="21" r:id="rId10"/>
    <sheet name="Scoring" sheetId="22" r:id="rId11"/>
    <sheet name="Eval Plan" sheetId="23" r:id="rId12"/>
    <sheet name="Elements" sheetId="24" r:id="rId13"/>
    <sheet name="Contracted  Services" sheetId="18" r:id="rId14"/>
    <sheet name="Public Works" sheetId="17" r:id="rId15"/>
    <sheet name="Eq Sup Mtr" sheetId="20" r:id="rId16"/>
  </sheets>
  <externalReferences>
    <externalReference r:id="rId17"/>
  </externalReferences>
  <definedNames>
    <definedName name="_xlnm.Print_Area" localSheetId="12">Elements!$B$3:$M$31</definedName>
    <definedName name="_xlnm.Print_Area" localSheetId="1">Planning!$B$5:$H$31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0" l="1"/>
  <c r="M25" i="25" l="1"/>
  <c r="L25" i="25"/>
  <c r="K25" i="25"/>
  <c r="J25" i="25"/>
  <c r="L26" i="25"/>
  <c r="K26" i="25"/>
  <c r="J26" i="25"/>
  <c r="L27" i="25"/>
  <c r="K27" i="25"/>
  <c r="J27" i="25"/>
  <c r="L28" i="25"/>
  <c r="K28" i="25"/>
  <c r="J28" i="25"/>
  <c r="M29" i="25"/>
  <c r="L29" i="25"/>
  <c r="K29" i="25"/>
  <c r="J29" i="25"/>
  <c r="L30" i="25"/>
  <c r="K30" i="25"/>
  <c r="J30" i="25"/>
  <c r="F20" i="25"/>
  <c r="D16" i="17" l="1"/>
  <c r="U26" i="23" l="1"/>
  <c r="R26" i="23"/>
  <c r="P26" i="23"/>
  <c r="B48" i="22"/>
  <c r="N47" i="22"/>
  <c r="I47" i="22"/>
  <c r="F47" i="22"/>
  <c r="N46" i="22"/>
  <c r="I46" i="22"/>
  <c r="F46" i="22"/>
  <c r="M41" i="22"/>
  <c r="M43" i="22" s="1"/>
  <c r="K41" i="22"/>
  <c r="K43" i="22" s="1"/>
  <c r="I41" i="22"/>
  <c r="I43" i="22" s="1"/>
  <c r="M16" i="22"/>
  <c r="K16" i="22"/>
  <c r="I16" i="22"/>
  <c r="B11" i="22"/>
  <c r="B8" i="22"/>
  <c r="B6" i="22"/>
  <c r="B5" i="22"/>
  <c r="D25" i="20" l="1"/>
  <c r="E23" i="20"/>
  <c r="D22" i="20"/>
  <c r="E18" i="20"/>
  <c r="D20" i="20"/>
  <c r="D17" i="20"/>
  <c r="E15" i="20"/>
  <c r="D14" i="20"/>
  <c r="E12" i="20"/>
  <c r="D10" i="20"/>
  <c r="D8" i="20"/>
  <c r="B25" i="20"/>
  <c r="B22" i="20"/>
  <c r="B20" i="20"/>
  <c r="B17" i="20"/>
  <c r="B14" i="20"/>
  <c r="B10" i="20"/>
  <c r="B8" i="20"/>
  <c r="E11" i="18" l="1"/>
  <c r="E21" i="18"/>
  <c r="E30" i="18"/>
  <c r="E18" i="18"/>
  <c r="D29" i="18"/>
  <c r="E24" i="18"/>
  <c r="D23" i="18"/>
  <c r="D20" i="18"/>
  <c r="D17" i="18"/>
  <c r="E15" i="18"/>
  <c r="D14" i="18"/>
  <c r="D10" i="18"/>
  <c r="B29" i="18"/>
  <c r="B23" i="18"/>
  <c r="B20" i="18"/>
  <c r="B17" i="18"/>
  <c r="B14" i="18"/>
  <c r="B10" i="18"/>
  <c r="B8" i="18"/>
  <c r="D23" i="17"/>
  <c r="B23" i="17"/>
  <c r="E21" i="17"/>
  <c r="D20" i="17"/>
  <c r="B20" i="17"/>
  <c r="D18" i="17"/>
  <c r="B18" i="17"/>
  <c r="B16" i="17"/>
  <c r="D14" i="17"/>
  <c r="B14" i="17"/>
  <c r="B12" i="17"/>
  <c r="D10" i="17"/>
  <c r="B10" i="17"/>
  <c r="D9" i="1" l="1"/>
  <c r="D8" i="1"/>
  <c r="L24" i="25" s="1"/>
  <c r="D7" i="1"/>
  <c r="D6" i="1"/>
  <c r="J24" i="25" s="1"/>
  <c r="K24" i="25" l="1"/>
  <c r="B4" i="20"/>
  <c r="D8" i="18"/>
  <c r="M24" i="25"/>
</calcChain>
</file>

<file path=xl/sharedStrings.xml><?xml version="1.0" encoding="utf-8"?>
<sst xmlns="http://schemas.openxmlformats.org/spreadsheetml/2006/main" count="472" uniqueCount="340">
  <si>
    <t xml:space="preserve">Categories of Purchases  </t>
  </si>
  <si>
    <t xml:space="preserve">Methods of Procurement   </t>
  </si>
  <si>
    <t>Micro-Purchase</t>
  </si>
  <si>
    <t xml:space="preserve">Simplified Acquisition </t>
  </si>
  <si>
    <t>Competitive Proposals</t>
  </si>
  <si>
    <t xml:space="preserve">Contractor Selection </t>
  </si>
  <si>
    <t>Price</t>
  </si>
  <si>
    <t>Qualifications</t>
  </si>
  <si>
    <t>Combination</t>
  </si>
  <si>
    <t xml:space="preserve">Solicitation Types  </t>
  </si>
  <si>
    <t>Quote</t>
  </si>
  <si>
    <t xml:space="preserve">Contract Types  </t>
  </si>
  <si>
    <t>Firm fixed‐price</t>
  </si>
  <si>
    <t>Cost‐reimbursement</t>
  </si>
  <si>
    <t>Time and Materials contract</t>
  </si>
  <si>
    <t>Prices</t>
  </si>
  <si>
    <t xml:space="preserve">Unit Price </t>
  </si>
  <si>
    <t xml:space="preserve">Lump Sum Price </t>
  </si>
  <si>
    <t>Reimbursable Costs</t>
  </si>
  <si>
    <t xml:space="preserve"> </t>
  </si>
  <si>
    <t xml:space="preserve">Billable Hours </t>
  </si>
  <si>
    <t xml:space="preserve">Payment Types  </t>
  </si>
  <si>
    <t>Single Completion Payment</t>
  </si>
  <si>
    <t>Partial Completion Payment</t>
  </si>
  <si>
    <t>Progress Payment</t>
  </si>
  <si>
    <t>The sealed bid approach to competitive procurements is typically only used for construction projects, purchases of equipment widely available in the commercial marketplace, and procurement of supplies in bulk.</t>
  </si>
  <si>
    <t>No uncertain performance</t>
  </si>
  <si>
    <t>All vendors offer the same product</t>
  </si>
  <si>
    <t>All cost components are known</t>
  </si>
  <si>
    <t>when precise specifications can be developed and a firm fixed-priced contract will be awarded to the responsive bidder based principally on price</t>
  </si>
  <si>
    <t>Experience</t>
  </si>
  <si>
    <t>with payment terms to be negotiated with selected firms based on funding programs allowable engineering fees.</t>
  </si>
  <si>
    <t>with payment on a billable hour pricing on a task completion basis.</t>
  </si>
  <si>
    <t xml:space="preserve">intent of the Village is to award a cost reimbursement contract with payments on a billable hour pricing on a task completion basis.  </t>
  </si>
  <si>
    <t xml:space="preserve">intent of the Village is to award a cost reimbursement contract with pricing for billable hours basis on a task completion basis.  </t>
  </si>
  <si>
    <t xml:space="preserve">If the purchase categories are for Scope of Work or Performance Specifications </t>
  </si>
  <si>
    <t xml:space="preserve">If the purchase is for products or services in which there are complex questions to be considered or specific contract provisions to be included (inspection and testing, insurance, patents, price adjustments, etc.); </t>
  </si>
  <si>
    <t xml:space="preserve">If the purchase is for studies and services or has other features that may require technical evaluation, qualitative assessment, or involve negotiations, and where an award cannot be made confidently on the basis of the lowest price, </t>
  </si>
  <si>
    <t xml:space="preserve">If the purchase is for consultant services that require a more defined work statement and multiple delivery schedules, different work products, deliverables and/or contingent or uncertain performance requirements including the quantities or iterations of the purchase are needed.  </t>
  </si>
  <si>
    <r>
      <rPr>
        <b/>
        <sz val="11"/>
        <color theme="1"/>
        <rFont val="Calibri"/>
        <family val="2"/>
        <scheme val="minor"/>
      </rPr>
      <t>may not be used</t>
    </r>
    <r>
      <rPr>
        <sz val="11"/>
        <color theme="1"/>
        <rFont val="Calibri"/>
        <family val="2"/>
        <scheme val="minor"/>
      </rPr>
      <t xml:space="preserve"> if any of the following are applicable</t>
    </r>
  </si>
  <si>
    <t>Solicitation Types.</t>
  </si>
  <si>
    <t xml:space="preserve">Design Specifications Purchase. </t>
  </si>
  <si>
    <t>Design specifications contain a description of the item desired as opposed to performance standards. Design specifications may be as detailed as needed. Depending on the nature of the item, the design specifications may contain precise measurements, tolerances, materials, product tests, quality control, and other detailed information, provided competition is not being limited to one product.</t>
  </si>
  <si>
    <t xml:space="preserve">Specified Product, Brand Name or Equal Specifications Purchase. </t>
  </si>
  <si>
    <t>Under this form of specification, clear and accurate product descriptions are developed. These descriptions shall not contain features that unduly restrict competition. It may be necessary to describe technical requirements for materials and equipment by referencing brand name products in order to define performance or other salient requirements.  References to brand names shall be followed by the words “or equal” and a description of the item’s essential characteristics so that competition is not restricted.</t>
  </si>
  <si>
    <r>
      <t>Functional or Performance Specifications Purchase</t>
    </r>
    <r>
      <rPr>
        <sz val="12"/>
        <color theme="1"/>
        <rFont val="Times New Roman"/>
        <family val="1"/>
      </rPr>
      <t xml:space="preserve">. </t>
    </r>
  </si>
  <si>
    <t>These specifications contain performance characteristics that are desired for the item or that identify how the item functions. The detailed design or exact measurements are not stated.</t>
  </si>
  <si>
    <t>Every SOW shall include:</t>
  </si>
  <si>
    <t>2. End results and deliverables, including the criteria, which a deliverable must meet to be considered acceptable;</t>
  </si>
  <si>
    <t>3. Delivery schedules/period of performance;</t>
  </si>
  <si>
    <t>4. Any reporting and compliance requirements;</t>
  </si>
  <si>
    <t>5. A precise statement of the objectives;</t>
  </si>
  <si>
    <t>Purchase Types</t>
  </si>
  <si>
    <t>Contract Types</t>
  </si>
  <si>
    <t>Types of Prices</t>
  </si>
  <si>
    <r>
      <rPr>
        <b/>
        <sz val="11"/>
        <color theme="1"/>
        <rFont val="Times New Roman"/>
        <family val="1"/>
      </rPr>
      <t>Unit Price</t>
    </r>
    <r>
      <rPr>
        <sz val="11"/>
        <color theme="1"/>
        <rFont val="Times New Roman"/>
        <family val="1"/>
      </rPr>
      <t xml:space="preserve"> For definable work products or deliverables whose value can be expressed as a single price inclusive of all production costs [labor, materials and purchased service costs, allowable overhead and profit] for contract tasks or items and will be needed in two more iterations at the same agreed upon price. The contractor agrees to bear all the risks and cost variance in producing or performing the contract tasks or items at the agreed upon price per unit and for the quantities specified. For fixed price contracts, no change in quantities are permitted without an approved change order.  If certain unit prices are contained in the initial contract, no deviations shall be allowed in computing negotiated change order costs.  In cases where there is a discrepancy between the base bid total and the sum of the extended unit prices, the unit price bid shall govern.</t>
    </r>
  </si>
  <si>
    <r>
      <rPr>
        <b/>
        <sz val="11"/>
        <color theme="1"/>
        <rFont val="Times New Roman"/>
        <family val="1"/>
      </rPr>
      <t>Billable Hours</t>
    </r>
    <r>
      <rPr>
        <sz val="11"/>
        <color theme="1"/>
        <rFont val="Times New Roman"/>
        <family val="1"/>
      </rPr>
      <t xml:space="preserve">  For work efforts that are composed of predominately personnel compensation costs with a minimum of outside purchases of materials and services needed to produce a work product or provide a service; the contractor will be reimbursed for applied work efforts at the agreed upon billable hourly rate(s) inclusive of direct labor compensation, overhead, general and administrative expenses, and profit [fully burdened] by job title. Billable hours may be utilized for services or products that have a definitive accomplishment or product or may be used to reimburse work efforts for a scope of services with an accomplishment that cannot be estimated accurately. </t>
    </r>
  </si>
  <si>
    <r>
      <rPr>
        <b/>
        <sz val="11"/>
        <color theme="1"/>
        <rFont val="Times New Roman"/>
        <family val="1"/>
      </rPr>
      <t>Reimbursable Costs</t>
    </r>
    <r>
      <rPr>
        <sz val="11"/>
        <color theme="1"/>
        <rFont val="Times New Roman"/>
        <family val="1"/>
      </rPr>
      <t xml:space="preserve"> For work, efforts that require significant outside purchases of materials, services or from subcontractors in addition to the contractor's personnel compensation costs needed to produce a work product or service. The contractor's personnel compensation costs will be reimbursed for applied work efforts at the agreed upon hourly rate(s) by job title. The contractor's itemized outside purchases of materials and services will be reimbursed at invoice cost identifying items by quantities and/or cost per unit.</t>
    </r>
  </si>
  <si>
    <t>Payment Types</t>
  </si>
  <si>
    <t>Procurement Components</t>
  </si>
  <si>
    <t>Methods of Procurement</t>
  </si>
  <si>
    <r>
      <rPr>
        <b/>
        <sz val="12"/>
        <color theme="1"/>
        <rFont val="Times New Roman"/>
        <family val="1"/>
      </rPr>
      <t xml:space="preserve">Micro-purchases </t>
    </r>
    <r>
      <rPr>
        <sz val="11"/>
        <color theme="1"/>
        <rFont val="Times New Roman"/>
        <family val="1"/>
      </rPr>
      <t>for Contracts that Do Not Exceed $10,000 – This value is set by the Federal Acquisition Regulation (FAR) at 48 C.F.R. part 2, subpart 2.1 (Definitions) and is periodically adjusted for inflation. These purchases may be made without obtaining competitive quotes if the recipient determines the price to be paid is fair and reasonable. These purchases should be distributed equitably among qualified suppliers in the local area and purchases should not be split to avoid the requirements for competition above the $10,000 micro-purchase threshold.</t>
    </r>
  </si>
  <si>
    <t>Contractor Selection</t>
  </si>
  <si>
    <r>
      <rPr>
        <b/>
        <sz val="12"/>
        <color theme="1"/>
        <rFont val="Times New Roman"/>
        <family val="1"/>
      </rPr>
      <t xml:space="preserve">Simplified Acquisition Threshold </t>
    </r>
    <r>
      <rPr>
        <sz val="11"/>
        <color theme="1"/>
        <rFont val="Times New Roman"/>
        <family val="1"/>
      </rPr>
      <t xml:space="preserve">or Small Purchases – Small purchase procedures may be used to acquire services, supplies, or other property valued at more than the micro-purchase threshold (currently set at $10,000) but less than the Federal Simplified Acquisition Threshold, set by the Federal Acquisition Regulation at 48 C.F.R. Subpart 2.1 in accordance with 41 U.S.C. § 403(11), currently set at $250,000. (Note: This threshold is periodically adjusted for inflation. For the latest threshold, refer to 48 C.F.R. Subpart 2.1.) For small purchases, recipients must obtain price or rate quotes from an adequate number of qualified sources. </t>
    </r>
    <r>
      <rPr>
        <b/>
        <sz val="11"/>
        <color theme="1"/>
        <rFont val="Times New Roman"/>
        <family val="1"/>
      </rPr>
      <t/>
    </r>
  </si>
  <si>
    <t>Public Works Construction</t>
  </si>
  <si>
    <t>Components</t>
  </si>
  <si>
    <t>TYPES</t>
  </si>
  <si>
    <t>COMPONENTS</t>
  </si>
  <si>
    <t>for A/E services only</t>
  </si>
  <si>
    <t>for single product provided by a professional provider</t>
  </si>
  <si>
    <t>includes significant costs beyond personnel compensation</t>
  </si>
  <si>
    <t>for single product provided by a professional provider less than $10,000</t>
  </si>
  <si>
    <t>Equipment, Supplies, Materials</t>
  </si>
  <si>
    <t>for supplies or materials over $60,000</t>
  </si>
  <si>
    <t>for supplies or materials under $10,000</t>
  </si>
  <si>
    <t>certain technical specifications of equipment purchases</t>
  </si>
  <si>
    <t>if the purchase is for multiple iterations</t>
  </si>
  <si>
    <t>Contracted Services Procurement</t>
  </si>
  <si>
    <t>Methods</t>
  </si>
  <si>
    <t>Evaluation Factors</t>
  </si>
  <si>
    <t>Evaluation Subjects:</t>
  </si>
  <si>
    <t>to Determine:</t>
  </si>
  <si>
    <t>Examples:</t>
  </si>
  <si>
    <t>Academic achievement,  licenses, certifications     and/or personnel experience of firm's personnel to be employed by this project</t>
  </si>
  <si>
    <t>what has the proposer actually done-</t>
  </si>
  <si>
    <t xml:space="preserve">firm's previous comparable projects by type, size and number, </t>
  </si>
  <si>
    <t>Capabilities</t>
  </si>
  <si>
    <t xml:space="preserve">what can the proposer do- </t>
  </si>
  <si>
    <t>what and how many personnel  and their qualification /specialties are available to perform the contract</t>
  </si>
  <si>
    <t>Past Performance</t>
  </si>
  <si>
    <t xml:space="preserve">how well has proposer done comparable work-  </t>
  </si>
  <si>
    <t>quantifiable measures proposer has performed previously</t>
  </si>
  <si>
    <t>Approach Plan</t>
  </si>
  <si>
    <t>Proposers are asked for their recommendations on how to accomplish the "objective" implied in the program description</t>
  </si>
  <si>
    <r>
      <t xml:space="preserve">that the </t>
    </r>
    <r>
      <rPr>
        <u/>
        <sz val="14"/>
        <color rgb="FF000000"/>
        <rFont val="Tahoma"/>
        <family val="2"/>
      </rPr>
      <t>objective</t>
    </r>
    <r>
      <rPr>
        <sz val="14"/>
        <color rgb="FF000000"/>
        <rFont val="Tahoma"/>
        <family val="2"/>
      </rPr>
      <t xml:space="preserve">, </t>
    </r>
    <r>
      <rPr>
        <u/>
        <sz val="14"/>
        <color rgb="FF000000"/>
        <rFont val="Tahoma"/>
        <family val="2"/>
      </rPr>
      <t>project description</t>
    </r>
    <r>
      <rPr>
        <sz val="14"/>
        <color rgb="FF000000"/>
        <rFont val="Tahoma"/>
        <family val="2"/>
      </rPr>
      <t xml:space="preserve"> and </t>
    </r>
    <r>
      <rPr>
        <u/>
        <sz val="14"/>
        <color rgb="FF000000"/>
        <rFont val="Tahoma"/>
        <family val="2"/>
      </rPr>
      <t>scope of work</t>
    </r>
    <r>
      <rPr>
        <sz val="14"/>
        <color rgb="FF000000"/>
        <rFont val="Tahoma"/>
        <family val="2"/>
      </rPr>
      <t xml:space="preserve"> all align;to project future performance</t>
    </r>
  </si>
  <si>
    <t>will determine the contractor will yield the best value:</t>
  </si>
  <si>
    <t>[example]</t>
  </si>
  <si>
    <t>number of projects conducted by proposers</t>
  </si>
  <si>
    <t>[different scoring methods]</t>
  </si>
  <si>
    <t>Proposer A</t>
  </si>
  <si>
    <t>Proposer B</t>
  </si>
  <si>
    <t>Proposer C</t>
  </si>
  <si>
    <t>points allocated</t>
  </si>
  <si>
    <t>Comparative Point Scale</t>
  </si>
  <si>
    <t>projects conducted by each proposer</t>
  </si>
  <si>
    <t>points</t>
  </si>
  <si>
    <t>The proposer with highest raw score sets the</t>
  </si>
  <si>
    <t>[high raw score]</t>
  </si>
  <si>
    <t xml:space="preserve"> scale with other proposers scaled accordingly.  Can be used </t>
  </si>
  <si>
    <t>pts.</t>
  </si>
  <si>
    <t>points awarded</t>
  </si>
  <si>
    <t>in all scoring situations. Provides for a precise comparative</t>
  </si>
  <si>
    <t xml:space="preserve"> 8/12 x 30 =20</t>
  </si>
  <si>
    <t xml:space="preserve"> 10/12 x 30 =25</t>
  </si>
  <si>
    <t xml:space="preserve"> measurement of the evaluated items among the proposers.</t>
  </si>
  <si>
    <t>Grouping Point Scale</t>
  </si>
  <si>
    <t>Groupings:</t>
  </si>
  <si>
    <t>Items to be scored are divided into</t>
  </si>
  <si>
    <t>10 or more projects      30 points</t>
  </si>
  <si>
    <r>
      <t xml:space="preserve">      Proposers A </t>
    </r>
    <r>
      <rPr>
        <sz val="10"/>
        <color theme="1"/>
        <rFont val="Times New Roman"/>
        <family val="1"/>
      </rPr>
      <t>[12]</t>
    </r>
    <r>
      <rPr>
        <b/>
        <sz val="11"/>
        <color theme="1"/>
        <rFont val="Calibri"/>
        <family val="2"/>
        <scheme val="minor"/>
      </rPr>
      <t>, C</t>
    </r>
    <r>
      <rPr>
        <b/>
        <sz val="10"/>
        <color theme="1"/>
        <rFont val="Calibri"/>
        <family val="2"/>
        <scheme val="minor"/>
      </rPr>
      <t xml:space="preserve"> </t>
    </r>
    <r>
      <rPr>
        <sz val="10"/>
        <color theme="1"/>
        <rFont val="Times New Roman"/>
        <family val="1"/>
      </rPr>
      <t>[10]</t>
    </r>
  </si>
  <si>
    <t xml:space="preserve">different increments and assigned points </t>
  </si>
  <si>
    <t xml:space="preserve"> 5 to 9 projects              20 points</t>
  </si>
  <si>
    <r>
      <t xml:space="preserve">      Proposer B </t>
    </r>
    <r>
      <rPr>
        <sz val="10"/>
        <color theme="1"/>
        <rFont val="Times New Roman"/>
        <family val="1"/>
      </rPr>
      <t>[8]</t>
    </r>
  </si>
  <si>
    <t>according to their increments; used to</t>
  </si>
  <si>
    <t>4 or less                          10 points</t>
  </si>
  <si>
    <t>emphasize large differences in evaluated items</t>
  </si>
  <si>
    <t>Ordinal Ranking System</t>
  </si>
  <si>
    <t>Items are ranked according to their</t>
  </si>
  <si>
    <r>
      <t xml:space="preserve">First  </t>
    </r>
    <r>
      <rPr>
        <sz val="10"/>
        <color theme="1"/>
        <rFont val="Calibri"/>
        <family val="2"/>
        <scheme val="minor"/>
      </rPr>
      <t>[12]</t>
    </r>
  </si>
  <si>
    <r>
      <t xml:space="preserve">Third </t>
    </r>
    <r>
      <rPr>
        <sz val="10"/>
        <color theme="1"/>
        <rFont val="Times New Roman"/>
        <family val="1"/>
      </rPr>
      <t>[8]</t>
    </r>
  </si>
  <si>
    <r>
      <t xml:space="preserve">Second </t>
    </r>
    <r>
      <rPr>
        <sz val="10"/>
        <color theme="1"/>
        <rFont val="Times New Roman"/>
        <family val="1"/>
      </rPr>
      <t>[10]</t>
    </r>
  </si>
  <si>
    <t>absolute values</t>
  </si>
  <si>
    <t>Weighted Point Scale</t>
  </si>
  <si>
    <t>Some components of evaluated items</t>
  </si>
  <si>
    <t>total number of projects x 1</t>
  </si>
  <si>
    <t>are more determinative for contractor</t>
  </si>
  <si>
    <t>selection and are scored with more points than others</t>
  </si>
  <si>
    <t xml:space="preserve">number of similar projects </t>
  </si>
  <si>
    <t>{weighted score x2}</t>
  </si>
  <si>
    <t>{8}</t>
  </si>
  <si>
    <t>{4}</t>
  </si>
  <si>
    <t>{12}</t>
  </si>
  <si>
    <t>combined score</t>
  </si>
  <si>
    <t>proposer data above not applicable</t>
  </si>
  <si>
    <t>Example 1</t>
  </si>
  <si>
    <t>Example 2</t>
  </si>
  <si>
    <t>Example 3</t>
  </si>
  <si>
    <t>Adjectival rating/subjective scoring</t>
  </si>
  <si>
    <t>Adj Rating  Descriptions/definitions</t>
  </si>
  <si>
    <t>Adj Rating</t>
  </si>
  <si>
    <t>Descriptions/definitions</t>
  </si>
  <si>
    <t xml:space="preserve">  Description/definition</t>
  </si>
  <si>
    <t>Conducting evaluation on items based but upon a measurement of merit which are less precisely quantifiable but are distinguishable by a hiearchy of descriptive adjectives.  Each adjectival rating must have a clear definition that differentiates from the other ratings in the heirarchy.</t>
  </si>
  <si>
    <t>Outstanding</t>
  </si>
  <si>
    <t>Proposer fully addresses all aspects of the criterion, convincingly demonstrates it will meet the governments performance requirements</t>
  </si>
  <si>
    <t>Very Satisfactory</t>
  </si>
  <si>
    <t>Performance met all contractual requirements and exceeded some    to the Government's benefit.</t>
  </si>
  <si>
    <t>Detailed</t>
  </si>
  <si>
    <t>Proposer identifies all the necessary tasks need to accomplish the goals stated or implied in the project description and addresses all of the performance requirements with personnel/staffing</t>
  </si>
  <si>
    <t>Good</t>
  </si>
  <si>
    <t>Proposer fully addresses all aspects of the criterion, convincingly demonstrates a liklihood of meeting the governments performance requirements</t>
  </si>
  <si>
    <t>Satisfactory</t>
  </si>
  <si>
    <t xml:space="preserve">Performance met contractual requirements. The contractual performance of the element or sub-element contains some minor problems for which corrective actions were taken </t>
  </si>
  <si>
    <t>Sufficient</t>
  </si>
  <si>
    <t>Proposer identifies most of the tasks need to accomplish the goals of the project description and addresses most of the performance requirements with personnel/staffing</t>
  </si>
  <si>
    <t>Adequate</t>
  </si>
  <si>
    <t>Proposer addresses all aspects of the criterion, demonstrates an ability of meeting the governments performance requirements</t>
  </si>
  <si>
    <t>Marginal</t>
  </si>
  <si>
    <t>Performance did not meet some contractual requirements. The contractual performance of the element or sub-element being evaluated reflects a serious problem for which the contractor has not yet identified corrective actions</t>
  </si>
  <si>
    <t>Acceptable</t>
  </si>
  <si>
    <t xml:space="preserve">Proposer addresses the major performance requirements with personnel/staffing  identified, rough time estimates for accomplishment of major tasks </t>
  </si>
  <si>
    <t>Poor</t>
  </si>
  <si>
    <t>Proposer does not address all aspects of the criterion, nor is evidence presented of a liklihood of meeting the governments performance requirements</t>
  </si>
  <si>
    <t>Unsatisfactory</t>
  </si>
  <si>
    <t xml:space="preserve">Performance does not meet most contractual requirements and corrective actions are not likely in a timely manner. </t>
  </si>
  <si>
    <t>Proposer addresses some of the major performance requirements,  provides some projected timelines</t>
  </si>
  <si>
    <t>Unacceptable</t>
  </si>
  <si>
    <t>Proposer does not address all aspects of the criterion, and evidence presented indicates a strong a liklihood offailure to meetthe governments performance requirements</t>
  </si>
  <si>
    <t xml:space="preserve">Proposer does not address the major performance requirements,  </t>
  </si>
  <si>
    <t>Scoring Methods</t>
  </si>
  <si>
    <t>EVALUATION PLAN COMPONENTS:</t>
  </si>
  <si>
    <t>Explanation:</t>
  </si>
  <si>
    <t>EXAMPLE</t>
  </si>
  <si>
    <t xml:space="preserve">Evaluation Subject: </t>
  </si>
  <si>
    <r>
      <t xml:space="preserve">Identify the </t>
    </r>
    <r>
      <rPr>
        <u/>
        <sz val="16"/>
        <color rgb="FF000000"/>
        <rFont val="Tahoma"/>
        <family val="2"/>
      </rPr>
      <t>factor</t>
    </r>
    <r>
      <rPr>
        <sz val="16"/>
        <color rgb="FF000000"/>
        <rFont val="Tahoma"/>
        <family val="2"/>
      </rPr>
      <t xml:space="preserve"> to be evaluated.</t>
    </r>
  </si>
  <si>
    <r>
      <t xml:space="preserve">Proposer’s </t>
    </r>
    <r>
      <rPr>
        <b/>
        <sz val="16"/>
        <color rgb="FF002060"/>
        <rFont val="Garamond"/>
        <family val="1"/>
      </rPr>
      <t>Capabilities:</t>
    </r>
    <r>
      <rPr>
        <sz val="16"/>
        <color rgb="FF002060"/>
        <rFont val="Garamond"/>
        <family val="1"/>
      </rPr>
      <t xml:space="preserve"> Measurement:  Size of Staff by skill level</t>
    </r>
  </si>
  <si>
    <t>Evaluation criteria:</t>
  </si>
  <si>
    <r>
      <t xml:space="preserve">Identify what </t>
    </r>
    <r>
      <rPr>
        <u/>
        <sz val="16"/>
        <color rgb="FF000000"/>
        <rFont val="Tahoma"/>
        <family val="2"/>
      </rPr>
      <t>items</t>
    </r>
    <r>
      <rPr>
        <sz val="16"/>
        <color rgb="FF000000"/>
        <rFont val="Tahoma"/>
        <family val="2"/>
      </rPr>
      <t xml:space="preserve"> will be evaluated.</t>
    </r>
  </si>
  <si>
    <t>Rating Factor Rationale:</t>
  </si>
  <si>
    <r>
      <t xml:space="preserve">Explain the </t>
    </r>
    <r>
      <rPr>
        <u/>
        <sz val="16"/>
        <color rgb="FF000000"/>
        <rFont val="Tahoma"/>
        <family val="2"/>
      </rPr>
      <t xml:space="preserve">reason </t>
    </r>
    <r>
      <rPr>
        <sz val="16"/>
        <color rgb="FF000000"/>
        <rFont val="Tahoma"/>
        <family val="2"/>
      </rPr>
      <t>the factor is relevant to this contractor selection.</t>
    </r>
  </si>
  <si>
    <t>Assumes larger workforce available will be more responsive and timely in contract performance</t>
  </si>
  <si>
    <t>Submission requirements:</t>
  </si>
  <si>
    <r>
      <t xml:space="preserve">Identify the items proposers must </t>
    </r>
    <r>
      <rPr>
        <u/>
        <sz val="16"/>
        <color rgb="FF000000"/>
        <rFont val="Tahoma"/>
        <family val="2"/>
      </rPr>
      <t>submit</t>
    </r>
    <r>
      <rPr>
        <sz val="16"/>
        <color rgb="FF000000"/>
        <rFont val="Tahoma"/>
        <family val="2"/>
      </rPr>
      <t xml:space="preserve"> for factor evaluation.</t>
    </r>
  </si>
  <si>
    <t>Proposers will submit the job titles required for the project and the number of those employed in those job titles</t>
  </si>
  <si>
    <t xml:space="preserve">Evaluation/Scoring basis: </t>
  </si>
  <si>
    <r>
      <t xml:space="preserve">Explain </t>
    </r>
    <r>
      <rPr>
        <u/>
        <sz val="16"/>
        <color rgb="FF000000"/>
        <rFont val="Tahoma"/>
        <family val="2"/>
      </rPr>
      <t>how</t>
    </r>
    <r>
      <rPr>
        <sz val="16"/>
        <color rgb="FF000000"/>
        <rFont val="Tahoma"/>
        <family val="2"/>
      </rPr>
      <t xml:space="preserve"> the items will be evaluated and scored.</t>
    </r>
  </si>
  <si>
    <t>Proposers will be scored by the number job positions and number of incumbents by job title and be awarded scores on a comparative point basis</t>
  </si>
  <si>
    <t>Projects by Program Year</t>
  </si>
  <si>
    <t>FY</t>
  </si>
  <si>
    <t xml:space="preserve">Proposers will identify by job title the firm's personnel to be asigned to the project </t>
  </si>
  <si>
    <t>Request fo Proposal</t>
  </si>
  <si>
    <t xml:space="preserve">   Proposer’s personnel by job specialty and number</t>
  </si>
  <si>
    <t>The federal grant procurement regulations require that UGLGs must have written procedures for conducting the evaluation of the non-price</t>
  </si>
  <si>
    <t>For the Competitive Proposal Method</t>
  </si>
  <si>
    <r>
      <rPr>
        <b/>
        <sz val="12"/>
        <color theme="1"/>
        <rFont val="Times New Roman"/>
        <family val="1"/>
      </rPr>
      <t>Competitive Proposals</t>
    </r>
    <r>
      <rPr>
        <sz val="11"/>
        <color theme="1"/>
        <rFont val="Times New Roman"/>
        <family val="1"/>
      </rPr>
      <t xml:space="preserve"> (Request for Proposal) – Competitive proposals, commonly known as a request for proposals, or RFP, are a generally accepted procurement method when the nature of the procurement does not lend itself to sealed bidding and the recipient expects that more than one source will be willing and able to submit an offer or proposal. It is required in circumstances when the </t>
    </r>
    <r>
      <rPr>
        <i/>
        <sz val="11"/>
        <color theme="1"/>
        <rFont val="Times New Roman"/>
        <family val="1"/>
      </rPr>
      <t>UGLG</t>
    </r>
    <r>
      <rPr>
        <sz val="11"/>
        <color theme="1"/>
        <rFont val="Times New Roman"/>
        <family val="1"/>
      </rPr>
      <t xml:space="preserve"> </t>
    </r>
    <r>
      <rPr>
        <u/>
        <sz val="11"/>
        <color theme="1"/>
        <rFont val="Times New Roman"/>
        <family val="1"/>
      </rPr>
      <t>needs or wants to evaluate more than just price</t>
    </r>
    <r>
      <rPr>
        <sz val="11"/>
        <color theme="1"/>
        <rFont val="Times New Roman"/>
        <family val="1"/>
      </rPr>
      <t xml:space="preserve">. </t>
    </r>
    <r>
      <rPr>
        <i/>
        <sz val="11"/>
        <color theme="1"/>
        <rFont val="Times New Roman"/>
        <family val="1"/>
      </rPr>
      <t>Federal agencies</t>
    </r>
    <r>
      <rPr>
        <sz val="11"/>
        <color theme="1"/>
        <rFont val="Times New Roman"/>
        <family val="1"/>
      </rPr>
      <t xml:space="preserve"> do not require use of competitive negotiations/proposals for any particular procurement. This method is simply one of many that may be used, as appropriate and when permitted by State or local laws. Competitive negotiations/proposals offer an important advantage over sealed bids—</t>
    </r>
    <r>
      <rPr>
        <u/>
        <sz val="11"/>
        <color theme="1"/>
        <rFont val="Times New Roman"/>
        <family val="1"/>
      </rPr>
      <t>they afford the recipient and the offerors an opportunity to discuss/negotiate important aspects of the project,</t>
    </r>
    <r>
      <rPr>
        <sz val="11"/>
        <color theme="1"/>
        <rFont val="Times New Roman"/>
        <family val="1"/>
      </rPr>
      <t xml:space="preserve"> including the impact that the offeror’s perceived performance and schedule risks have on the price being offered. These discussions may very well result in negotiated adjustments to the specifications, delivery schedule, etc. and thus a more cost effective approach to accomplishing the project objectives. I</t>
    </r>
    <r>
      <rPr>
        <u/>
        <sz val="11"/>
        <color theme="1"/>
        <rFont val="Times New Roman"/>
        <family val="1"/>
      </rPr>
      <t>n contrast to competitive negotiations/proposals, the sealed bid method affords no opportunity to discuss or negotiate the price, specifications, delivery requirement</t>
    </r>
    <r>
      <rPr>
        <sz val="11"/>
        <color theme="1"/>
        <rFont val="Times New Roman"/>
        <family val="1"/>
      </rPr>
      <t xml:space="preserve">s, or other important aspects of the contract, such as a contractor’s key personnel, insurance, warranties, etc  Another important advantage of competitive negotiations is that it allows the recipient to choose the winning proposal </t>
    </r>
    <r>
      <rPr>
        <u/>
        <sz val="11"/>
        <color theme="1"/>
        <rFont val="Times New Roman"/>
        <family val="1"/>
      </rPr>
      <t>on the basis of factors other than price alone</t>
    </r>
    <r>
      <rPr>
        <sz val="11"/>
        <color theme="1"/>
        <rFont val="Times New Roman"/>
        <family val="1"/>
      </rPr>
      <t>. For example, the recipient may choose the proposal that represents the “best value” to the agency. Under this method, the recipient makes tradeoffs between price and technical factors in determining the best overall value to the agency.  Whenever using the Competitive Proposal method there are additional requirements below.</t>
    </r>
  </si>
  <si>
    <r>
      <t>After selecting the evaluation subjects the UGLG will then need to select the appropriate s</t>
    </r>
    <r>
      <rPr>
        <b/>
        <sz val="11"/>
        <color theme="1"/>
        <rFont val="Times New Roman"/>
        <family val="1"/>
      </rPr>
      <t xml:space="preserve">coring method </t>
    </r>
    <r>
      <rPr>
        <sz val="11"/>
        <color theme="1"/>
        <rFont val="Times New Roman"/>
        <family val="1"/>
      </rPr>
      <t>for evaluating the qualitative factors:</t>
    </r>
  </si>
  <si>
    <r>
      <rPr>
        <b/>
        <sz val="11"/>
        <color theme="1"/>
        <rFont val="Times New Roman"/>
        <family val="1"/>
      </rPr>
      <t xml:space="preserve">Restrictions on use:   </t>
    </r>
    <r>
      <rPr>
        <sz val="11"/>
        <color theme="1"/>
        <rFont val="Times New Roman"/>
        <family val="1"/>
      </rPr>
      <t xml:space="preserve">                                                                                                                                                                                                                                                                                           </t>
    </r>
    <r>
      <rPr>
        <u/>
        <sz val="11"/>
        <color theme="1"/>
        <rFont val="Times New Roman"/>
        <family val="1"/>
      </rPr>
      <t xml:space="preserve">Simplified Acquisition/Small purchase </t>
    </r>
    <r>
      <rPr>
        <sz val="11"/>
        <color theme="1"/>
        <rFont val="Times New Roman"/>
        <family val="1"/>
      </rPr>
      <t xml:space="preserve">procedures </t>
    </r>
    <r>
      <rPr>
        <b/>
        <sz val="11"/>
        <color theme="1"/>
        <rFont val="Times New Roman"/>
        <family val="1"/>
      </rPr>
      <t>may not be used</t>
    </r>
    <r>
      <rPr>
        <sz val="11"/>
        <color theme="1"/>
        <rFont val="Times New Roman"/>
        <family val="1"/>
      </rPr>
      <t xml:space="preserve"> when:                                                                                                                                                            Purchasing products or services in which there are complex questions to be considered or specific contract provisions to be included (inspection and testing, insurance, patents, price adjustments, etc.).  Purchasing complex studies and services or other requirements which may require technical evaluation or involved negotiations, and </t>
    </r>
    <r>
      <rPr>
        <u/>
        <sz val="11"/>
        <color theme="1"/>
        <rFont val="Times New Roman"/>
        <family val="1"/>
      </rPr>
      <t>where award cannot be made confidently on the basis of low price</t>
    </r>
    <r>
      <rPr>
        <sz val="11"/>
        <color theme="1"/>
        <rFont val="Times New Roman"/>
        <family val="1"/>
      </rPr>
      <t xml:space="preserve">. In these cases, use more formal methods for soliciting sealed bids or requesting proposals. Purchasing consultant services which may require a more defined work statement and multiple delivery schedules or deliverables.   Complex or detailed specifications are </t>
    </r>
    <r>
      <rPr>
        <u/>
        <sz val="11"/>
        <color theme="1"/>
        <rFont val="Times New Roman"/>
        <family val="1"/>
      </rPr>
      <t xml:space="preserve">not appropriate </t>
    </r>
    <r>
      <rPr>
        <sz val="11"/>
        <color theme="1"/>
        <rFont val="Times New Roman"/>
        <family val="1"/>
      </rPr>
      <t>for simplified acquisition/small purchase transactions and may discourage potential sources from providing a quote.</t>
    </r>
  </si>
  <si>
    <t>Identify the applicable Federal and State [and local] price/cost thresholds, both maximum and minimum, that govern the use of the procurement method.</t>
  </si>
  <si>
    <t>Specify the general and/or any particular requirements and/or applicable restrictions for using the procurement method.</t>
  </si>
  <si>
    <t>Cost reasonableness procedures for procurement Method</t>
  </si>
  <si>
    <t>Describe how price analysis/comparison or cost analysis will be applied to the procurement.</t>
  </si>
  <si>
    <t>Procurement Records for procurement Method</t>
  </si>
  <si>
    <t>Elements of a Procurement Procedure</t>
  </si>
  <si>
    <t>Cost/price thresholds procurement for Method</t>
  </si>
  <si>
    <t>Requirements for use of the procurement Method</t>
  </si>
  <si>
    <t>Identify the categor(ies) of purchase(s) and how price/cost information will be obtained for the procurement method.</t>
  </si>
  <si>
    <t>Describe any Federal and State mandated or locally developed requirements for solicitation and additional procedures that can achieve effective competition results.</t>
  </si>
  <si>
    <r>
      <t xml:space="preserve">Price/Cost information and </t>
    </r>
    <r>
      <rPr>
        <b/>
        <u/>
        <sz val="12"/>
        <color theme="1"/>
        <rFont val="Times New Roman"/>
        <family val="1"/>
      </rPr>
      <t>category of purchase</t>
    </r>
    <r>
      <rPr>
        <u/>
        <sz val="12"/>
        <color theme="1"/>
        <rFont val="Times New Roman"/>
        <family val="1"/>
      </rPr>
      <t xml:space="preserve"> for procurement Method</t>
    </r>
  </si>
  <si>
    <r>
      <rPr>
        <b/>
        <u/>
        <sz val="12"/>
        <color theme="1"/>
        <rFont val="Times New Roman"/>
        <family val="1"/>
      </rPr>
      <t>Solicitation</t>
    </r>
    <r>
      <rPr>
        <u/>
        <sz val="12"/>
        <color theme="1"/>
        <rFont val="Times New Roman"/>
        <family val="1"/>
      </rPr>
      <t xml:space="preserve"> requirements to follow for procurement Method</t>
    </r>
    <r>
      <rPr>
        <sz val="12"/>
        <color theme="1"/>
        <rFont val="Times New Roman"/>
        <family val="1"/>
      </rPr>
      <t xml:space="preserve">   </t>
    </r>
  </si>
  <si>
    <r>
      <rPr>
        <b/>
        <u/>
        <sz val="12"/>
        <color theme="1"/>
        <rFont val="Times New Roman"/>
        <family val="1"/>
      </rPr>
      <t>Selection</t>
    </r>
    <r>
      <rPr>
        <u/>
        <sz val="12"/>
        <color theme="1"/>
        <rFont val="Times New Roman"/>
        <family val="1"/>
      </rPr>
      <t xml:space="preserve"> and contract award procedures for procurement Method</t>
    </r>
    <r>
      <rPr>
        <sz val="12"/>
        <color theme="1"/>
        <rFont val="Times New Roman"/>
        <family val="1"/>
      </rPr>
      <t>.</t>
    </r>
  </si>
  <si>
    <r>
      <t xml:space="preserve">The  procurement procedure that a recipient develops for the different procurement </t>
    </r>
    <r>
      <rPr>
        <b/>
        <sz val="12"/>
        <color theme="1"/>
        <rFont val="Times New Roman"/>
        <family val="1"/>
      </rPr>
      <t xml:space="preserve">methods </t>
    </r>
    <r>
      <rPr>
        <sz val="12"/>
        <color theme="1"/>
        <rFont val="Times New Roman"/>
        <family val="1"/>
      </rPr>
      <t xml:space="preserve"> must address each of the following elements.</t>
    </r>
  </si>
  <si>
    <r>
      <rPr>
        <b/>
        <sz val="11"/>
        <color theme="1"/>
        <rFont val="Times New Roman"/>
        <family val="1"/>
      </rPr>
      <t>Lump Sum</t>
    </r>
    <r>
      <rPr>
        <sz val="11"/>
        <color theme="1"/>
        <rFont val="Times New Roman"/>
        <family val="1"/>
      </rPr>
      <t xml:space="preserve">  For definable work product or deliverable, whose value can be expressed as a single price inclusive of all production costs [labor, materials and purchased service costs, allowable overhead and profit]. The contractor will bear all the risks in producing the work product or deliverable at the agreed upon price. Because of the presumed certainty of contract task(s) or item(s) performance that qualifies a contract task or item as a Lump Sum price no adjustments to contract price are permitted. For fixed price contracts no change in quantities for any Lump Sum task(s) or item(s) would be permitted. Payment of total contract price will be made upon satisfactory performance, delivery and final acceptance of contract task(s) or deliverable  item(s). </t>
    </r>
  </si>
  <si>
    <t xml:space="preserve">  return Solicitation</t>
  </si>
  <si>
    <t>return  Methods</t>
  </si>
  <si>
    <t xml:space="preserve">    return   Methods</t>
  </si>
  <si>
    <t xml:space="preserve"> return  Methods</t>
  </si>
  <si>
    <t>return  Purchase Types</t>
  </si>
  <si>
    <t>return  Solicitation Types</t>
  </si>
  <si>
    <t xml:space="preserve">return Selection </t>
  </si>
  <si>
    <t>return Contract</t>
  </si>
  <si>
    <t>return  Price</t>
  </si>
  <si>
    <t>return Payment</t>
  </si>
  <si>
    <t>Type of Purchase</t>
  </si>
  <si>
    <t>Scope of Work</t>
  </si>
  <si>
    <t>Purchase Type:</t>
  </si>
  <si>
    <t>Contractor Selection:</t>
  </si>
  <si>
    <t>Solicitation Types:</t>
  </si>
  <si>
    <t>Payment Type:</t>
  </si>
  <si>
    <t>Main Page</t>
  </si>
  <si>
    <t xml:space="preserve">      Main Page</t>
  </si>
  <si>
    <t>Scope of Work (SOW)  Purchase</t>
  </si>
  <si>
    <t>alternative</t>
  </si>
  <si>
    <t>Below are the three federal payment types to be used depending on the nature of the contract.  They are mutually exclusive.</t>
  </si>
  <si>
    <t>Below are the four different federal categories of purchase types.  They are mutually exclusive.</t>
  </si>
  <si>
    <r>
      <t xml:space="preserve">When using the competitive proposal method the UGLG must select the qualitative </t>
    </r>
    <r>
      <rPr>
        <b/>
        <sz val="11"/>
        <color theme="1"/>
        <rFont val="Times New Roman"/>
        <family val="1"/>
      </rPr>
      <t>evaluation factors</t>
    </r>
    <r>
      <rPr>
        <sz val="11"/>
        <color theme="1"/>
        <rFont val="Times New Roman"/>
        <family val="1"/>
      </rPr>
      <t xml:space="preserve"> in addition to price/cost that</t>
    </r>
  </si>
  <si>
    <r>
      <t>Request for Proposal</t>
    </r>
    <r>
      <rPr>
        <sz val="11"/>
        <color theme="1"/>
        <rFont val="Times New Roman"/>
        <family val="1"/>
      </rPr>
      <t xml:space="preserve">- a request for pricing information based upon a description of the purchaser’s particular requirements, typically in a scope of work [or scope of services].  The scope of work may contain contingent items [or iterations] that may or may not be ultimately performed. The solicitation is publicized, in accordance with law or an established policy, with an adequate response time provided for proposers to respond by the submission date specified in the solicitation. Proposers will be required to provide an individual assessment of the work effort that will be needed and an estimation of any supplies, materials, services or other costs that may be required by the proposer to offer a preliminary price.  The issuer of the </t>
    </r>
    <r>
      <rPr>
        <b/>
        <sz val="11"/>
        <color theme="1"/>
        <rFont val="Times New Roman"/>
        <family val="1"/>
      </rPr>
      <t xml:space="preserve">Proposal </t>
    </r>
    <r>
      <rPr>
        <sz val="11"/>
        <color theme="1"/>
        <rFont val="Times New Roman"/>
        <family val="1"/>
      </rPr>
      <t xml:space="preserve">may permit offerors to propose different approaches or work products that ultimately meet the purchasers’ requirements.  Some specifcation, work efforts,or task can be subject to negotiation or post award adjustnets. </t>
    </r>
    <r>
      <rPr>
        <b/>
        <sz val="11"/>
        <color theme="1"/>
        <rFont val="Times New Roman"/>
        <family val="1"/>
      </rPr>
      <t>Proposals</t>
    </r>
    <r>
      <rPr>
        <sz val="11"/>
        <color theme="1"/>
        <rFont val="Times New Roman"/>
        <family val="1"/>
      </rPr>
      <t xml:space="preserve"> will also require qualitative </t>
    </r>
    <r>
      <rPr>
        <b/>
        <sz val="11"/>
        <color theme="1"/>
        <rFont val="Times New Roman"/>
        <family val="1"/>
      </rPr>
      <t xml:space="preserve">evaluation of factors </t>
    </r>
    <r>
      <rPr>
        <sz val="11"/>
        <color theme="1"/>
        <rFont val="Times New Roman"/>
        <family val="1"/>
      </rPr>
      <t xml:space="preserve">other than cost/price. Because qualitative considerations are usually involved in the selection, </t>
    </r>
    <r>
      <rPr>
        <u/>
        <sz val="11"/>
        <color theme="1"/>
        <rFont val="Times New Roman"/>
        <family val="1"/>
      </rPr>
      <t xml:space="preserve">the lowest cost </t>
    </r>
    <r>
      <rPr>
        <b/>
        <u/>
        <sz val="11"/>
        <color theme="1"/>
        <rFont val="Times New Roman"/>
        <family val="1"/>
      </rPr>
      <t>Proposal</t>
    </r>
    <r>
      <rPr>
        <u/>
        <sz val="11"/>
        <color theme="1"/>
        <rFont val="Times New Roman"/>
        <family val="1"/>
      </rPr>
      <t xml:space="preserve"> may not always be the best value.</t>
    </r>
  </si>
  <si>
    <t>Below are the three different types of solicitation methods that can be utilized procurement.  They are mutually exclusive and their use may be goverened by cost thresholds.</t>
  </si>
  <si>
    <r>
      <rPr>
        <b/>
        <sz val="12"/>
        <color theme="0" tint="-0.499984740745262"/>
        <rFont val="Times New Roman"/>
        <family val="1"/>
      </rPr>
      <t xml:space="preserve">Procurement by Noncompetitive Proposal (Sole Source) </t>
    </r>
    <r>
      <rPr>
        <sz val="11"/>
        <color theme="0" tint="-0.499984740745262"/>
        <rFont val="Times New Roman"/>
        <family val="1"/>
      </rPr>
      <t xml:space="preserve">– Procurement by noncompetitive proposals is procurement through solicitation of a proposal from only one source (a/k/a a “sole source”). Noncompetitive or sole source procurements may be used only when one or more of the following circumstances apply: (1) The item is available only from a single source; (2) The public exigency or emergency for the requirement will not permit a delay resulting from competitive solicitation; (3) The Federal awarding agency or pass-through entity expressly authorizes noncompetitive proposals in response to a written request from the non- Federal entity; </t>
    </r>
    <r>
      <rPr>
        <u/>
        <sz val="11"/>
        <color theme="0" tint="-0.499984740745262"/>
        <rFont val="Times New Roman"/>
        <family val="1"/>
      </rPr>
      <t>or (4) After solicitation of a number of sources, competition is determined inadequate.</t>
    </r>
    <r>
      <rPr>
        <sz val="11"/>
        <color theme="0" tint="-0.499984740745262"/>
        <rFont val="Times New Roman"/>
        <family val="1"/>
      </rPr>
      <t xml:space="preserve"> 2 C.F.R. § 200.320(f). </t>
    </r>
    <r>
      <rPr>
        <i/>
        <sz val="11"/>
        <color theme="0" tint="-0.499984740745262"/>
        <rFont val="Times New Roman"/>
        <family val="1"/>
      </rPr>
      <t>Federal agency</t>
    </r>
    <r>
      <rPr>
        <sz val="11"/>
        <color theme="0" tint="-0.499984740745262"/>
        <rFont val="Times New Roman"/>
        <family val="1"/>
      </rPr>
      <t xml:space="preserve"> acknowledges that sole sourcing is generally an accepted procurement method; however, it is </t>
    </r>
    <r>
      <rPr>
        <u/>
        <sz val="11"/>
        <color theme="0" tint="-0.499984740745262"/>
        <rFont val="Times New Roman"/>
        <family val="1"/>
      </rPr>
      <t xml:space="preserve">one that is subject to close scrutiny </t>
    </r>
    <r>
      <rPr>
        <sz val="11"/>
        <color theme="0" tint="-0.499984740745262"/>
        <rFont val="Times New Roman"/>
        <family val="1"/>
      </rPr>
      <t xml:space="preserve">due to the limited circumstances which justify its use. If the recipient decides to solicit an offer from only one source, the </t>
    </r>
    <r>
      <rPr>
        <u/>
        <sz val="11"/>
        <color theme="0" tint="-0.499984740745262"/>
        <rFont val="Times New Roman"/>
        <family val="1"/>
      </rPr>
      <t>recipient must justify its decision adequately</t>
    </r>
    <r>
      <rPr>
        <sz val="11"/>
        <color theme="0" tint="-0.499984740745262"/>
        <rFont val="Times New Roman"/>
        <family val="1"/>
      </rPr>
      <t xml:space="preserve"> in light of the standards discussed in Section 2.8 (Other than Full and Open Competition). Recipients should retain copies of its sole source award justification in its procurement files. In some circumstances, </t>
    </r>
    <r>
      <rPr>
        <i/>
        <sz val="11"/>
        <color theme="0" tint="-0.499984740745262"/>
        <rFont val="Times New Roman"/>
        <family val="1"/>
      </rPr>
      <t>Federal agency</t>
    </r>
    <r>
      <rPr>
        <sz val="11"/>
        <color theme="0" tint="-0.499984740745262"/>
        <rFont val="Times New Roman"/>
        <family val="1"/>
      </rPr>
      <t xml:space="preserve"> may request that the recipient provide </t>
    </r>
    <r>
      <rPr>
        <i/>
        <sz val="11"/>
        <color theme="0" tint="-0.499984740745262"/>
        <rFont val="Times New Roman"/>
        <family val="1"/>
      </rPr>
      <t xml:space="preserve">Federal agency </t>
    </r>
    <r>
      <rPr>
        <sz val="11"/>
        <color theme="0" tint="-0.499984740745262"/>
        <rFont val="Times New Roman"/>
        <family val="1"/>
      </rPr>
      <t>with a sole source justification before entering into the contract.</t>
    </r>
  </si>
  <si>
    <r>
      <t>Describe the federal</t>
    </r>
    <r>
      <rPr>
        <u/>
        <sz val="11"/>
        <color theme="1"/>
        <rFont val="Times New Roman"/>
        <family val="1"/>
      </rPr>
      <t xml:space="preserve"> contract</t>
    </r>
    <r>
      <rPr>
        <sz val="11"/>
        <color theme="1"/>
        <rFont val="Times New Roman"/>
        <family val="1"/>
      </rPr>
      <t xml:space="preserve"> type, the </t>
    </r>
    <r>
      <rPr>
        <u/>
        <sz val="11"/>
        <color theme="1"/>
        <rFont val="Times New Roman"/>
        <family val="1"/>
      </rPr>
      <t xml:space="preserve">price </t>
    </r>
    <r>
      <rPr>
        <sz val="11"/>
        <color theme="1"/>
        <rFont val="Times New Roman"/>
        <family val="1"/>
      </rPr>
      <t xml:space="preserve">type(s) and terms of </t>
    </r>
    <r>
      <rPr>
        <u/>
        <sz val="11"/>
        <color theme="1"/>
        <rFont val="Times New Roman"/>
        <family val="1"/>
      </rPr>
      <t>payment</t>
    </r>
    <r>
      <rPr>
        <sz val="11"/>
        <color theme="1"/>
        <rFont val="Times New Roman"/>
        <family val="1"/>
      </rPr>
      <t xml:space="preserve"> for the procurement.</t>
    </r>
  </si>
  <si>
    <r>
      <rPr>
        <b/>
        <u/>
        <sz val="12"/>
        <color theme="1"/>
        <rFont val="Times New Roman"/>
        <family val="1"/>
      </rPr>
      <t>Contract</t>
    </r>
    <r>
      <rPr>
        <u/>
        <sz val="12"/>
        <color theme="1"/>
        <rFont val="Times New Roman"/>
        <family val="1"/>
      </rPr>
      <t xml:space="preserve"> type,   </t>
    </r>
    <r>
      <rPr>
        <b/>
        <u/>
        <sz val="12"/>
        <color theme="1"/>
        <rFont val="Times New Roman"/>
        <family val="1"/>
      </rPr>
      <t>Price</t>
    </r>
    <r>
      <rPr>
        <u/>
        <sz val="12"/>
        <color theme="1"/>
        <rFont val="Times New Roman"/>
        <family val="1"/>
      </rPr>
      <t xml:space="preserve"> type(s) and    </t>
    </r>
    <r>
      <rPr>
        <b/>
        <u/>
        <sz val="12"/>
        <color theme="1"/>
        <rFont val="Times New Roman"/>
        <family val="1"/>
      </rPr>
      <t>Payment</t>
    </r>
    <r>
      <rPr>
        <u/>
        <sz val="12"/>
        <color theme="1"/>
        <rFont val="Times New Roman"/>
        <family val="1"/>
      </rPr>
      <t xml:space="preserve"> type for the procurement Method</t>
    </r>
  </si>
  <si>
    <t>List the applicable records associated with the procurement method; UGLG  authorization for purchase/procurement; copies of solictations/advertisements; copies of offers/bids/proposals, minutes of pre-bid or pre-proposal conferences; copies of evaluations, minutes of bid openings, scoring of proposals; minutes of contact negotitions, pre-award conferences; copies of contracts, copies of invoices and payments; copies of inspections or other performance monitoring; copies of completion or termination notifications.</t>
  </si>
  <si>
    <t>Identify the basis of contractor selection; lowest price, qualifications or best value [combination] and how it will be determined; publized evaluation factors and their weights and details of the price offer.</t>
  </si>
  <si>
    <t>Type of Purchase:</t>
  </si>
  <si>
    <t>Procurement Planning</t>
  </si>
  <si>
    <t>Demolition of homes, with asbestos removal, land clearing and disposal</t>
  </si>
  <si>
    <t>Approximate/Proposed Price</t>
  </si>
  <si>
    <t>Approximate total price</t>
  </si>
  <si>
    <t>Units/iterations</t>
  </si>
  <si>
    <t>Contract Type:</t>
  </si>
  <si>
    <t>Types of Price:</t>
  </si>
  <si>
    <t>Procurement Components for this purchase</t>
  </si>
  <si>
    <t>Estimated Price per iteration/unit</t>
  </si>
  <si>
    <t>Planning</t>
  </si>
  <si>
    <t>Component</t>
  </si>
  <si>
    <t>For this purchase</t>
  </si>
  <si>
    <t>Below are the three different federal contract types to be utilized in procurement. They are mutually exclusive.</t>
  </si>
  <si>
    <r>
      <rPr>
        <b/>
        <sz val="12"/>
        <color theme="1"/>
        <rFont val="Times New Roman"/>
        <family val="1"/>
      </rPr>
      <t>Cost‐reimbursement</t>
    </r>
    <r>
      <rPr>
        <u/>
        <sz val="12"/>
        <color theme="1"/>
        <rFont val="Times New Roman"/>
        <family val="1"/>
      </rPr>
      <t>.</t>
    </r>
    <r>
      <rPr>
        <sz val="11"/>
        <color theme="1"/>
        <rFont val="Times New Roman"/>
        <family val="1"/>
      </rPr>
      <t xml:space="preserve"> Cost‐reimbursement types of contracts provide for payment of allowable incurred costs, to the extent prescribed in the contract's statement of work. These contracts establish an estimate of total cost for the purpose of obligating funds and establishing a ceiling that the contractor may not exceed (except at its own risk) without the approval of the </t>
    </r>
    <r>
      <rPr>
        <sz val="12"/>
        <color theme="1"/>
        <rFont val="Times New Roman"/>
        <family val="1"/>
      </rPr>
      <t>[the purchasing/procurement authority]</t>
    </r>
    <r>
      <rPr>
        <sz val="11"/>
        <color theme="1"/>
        <rFont val="Times New Roman"/>
        <family val="1"/>
      </rPr>
      <t>. Unlike a fixed price contract, the c</t>
    </r>
    <r>
      <rPr>
        <b/>
        <sz val="11"/>
        <color theme="1"/>
        <rFont val="Times New Roman"/>
        <family val="1"/>
      </rPr>
      <t>ontractor may not necessarily receive the total amount</t>
    </r>
    <r>
      <rPr>
        <sz val="11"/>
        <color theme="1"/>
        <rFont val="Times New Roman"/>
        <family val="1"/>
      </rPr>
      <t xml:space="preserve"> of the cost ceiling because some items in the contract may not need to be delivered and /or factors other than price were considered in the selection. Cost reimbursement contracts are suitable for use primarily when </t>
    </r>
    <r>
      <rPr>
        <u/>
        <sz val="11"/>
        <color theme="1"/>
        <rFont val="Times New Roman"/>
        <family val="1"/>
      </rPr>
      <t>uncertainties</t>
    </r>
    <r>
      <rPr>
        <sz val="11"/>
        <color theme="1"/>
        <rFont val="Times New Roman"/>
        <family val="1"/>
      </rPr>
      <t xml:space="preserve"> [in iterations or work efforts] involved in contract performance do not permit costs to be estimated with sufficient accuracy  to use any type  of fixed‐ price contract.</t>
    </r>
  </si>
  <si>
    <t>Grant Program FY</t>
  </si>
  <si>
    <t>Applicant Community</t>
  </si>
  <si>
    <t xml:space="preserve">what the proposer peronnel are qualified to do- </t>
  </si>
  <si>
    <t>Method of Procurement:</t>
  </si>
  <si>
    <t xml:space="preserve">              Eligible Activity</t>
  </si>
  <si>
    <t>Click on links above to review definitions and click on"Planning" to return to this tab.</t>
  </si>
  <si>
    <r>
      <rPr>
        <b/>
        <sz val="11"/>
        <color theme="1"/>
        <rFont val="Georgia"/>
        <family val="1"/>
      </rPr>
      <t xml:space="preserve"> Instructions</t>
    </r>
    <r>
      <rPr>
        <sz val="10"/>
        <color theme="1"/>
        <rFont val="Georgia"/>
        <family val="1"/>
      </rPr>
      <t xml:space="preserve"> For each proposed item to be procured; describe the purchase, the estimated cost and fill out all the procurement components.  When completed, print out and include in he application.</t>
    </r>
  </si>
  <si>
    <r>
      <t xml:space="preserve">Partial Completion Payment </t>
    </r>
    <r>
      <rPr>
        <sz val="12"/>
        <color rgb="FF000000"/>
        <rFont val="Times New Roman"/>
        <family val="1"/>
      </rPr>
      <t xml:space="preserve"> Payments for completed items of work.  Partial payments are payments made, as authorized by the contract, upon delivery and acceptance of </t>
    </r>
    <r>
      <rPr>
        <u/>
        <sz val="12"/>
        <color rgb="FF000000"/>
        <rFont val="Times New Roman"/>
        <family val="1"/>
      </rPr>
      <t xml:space="preserve">one or more complete units (or one or more </t>
    </r>
    <r>
      <rPr>
        <b/>
        <u/>
        <sz val="12"/>
        <color rgb="FF000000"/>
        <rFont val="Times New Roman"/>
        <family val="1"/>
      </rPr>
      <t>distinct items of service or work products with a cost or price</t>
    </r>
    <r>
      <rPr>
        <sz val="12"/>
        <color rgb="FF000000"/>
        <rFont val="Times New Roman"/>
        <family val="1"/>
      </rPr>
      <t xml:space="preserve">) in accordance with the contract specifications or statement of work, even though other quantities (or items) remain to be delivered. Can be used whenever the contract can be structured in terms of </t>
    </r>
    <r>
      <rPr>
        <b/>
        <sz val="12"/>
        <color rgb="FF000000"/>
        <rFont val="Times New Roman"/>
        <family val="1"/>
      </rPr>
      <t>incremental stages or deliveries</t>
    </r>
    <r>
      <rPr>
        <sz val="12"/>
        <color rgb="FF000000"/>
        <rFont val="Times New Roman"/>
        <family val="1"/>
      </rPr>
      <t xml:space="preserve"> and there are appropriate acceptance criteria for the supplies, services or completed subsystems of a larger system. When the contract authorizes delivery or performance in increments, </t>
    </r>
    <r>
      <rPr>
        <u/>
        <sz val="12"/>
        <color rgb="FF000000"/>
        <rFont val="Times New Roman"/>
        <family val="1"/>
      </rPr>
      <t>payment of a portion</t>
    </r>
    <r>
      <rPr>
        <sz val="12"/>
        <color rgb="FF000000"/>
        <rFont val="Times New Roman"/>
        <family val="1"/>
      </rPr>
      <t xml:space="preserve"> of the contract price may be made </t>
    </r>
    <r>
      <rPr>
        <u/>
        <sz val="12"/>
        <color rgb="FF000000"/>
        <rFont val="Times New Roman"/>
        <family val="1"/>
      </rPr>
      <t>before the entire contract</t>
    </r>
    <r>
      <rPr>
        <sz val="12"/>
        <color rgb="FF000000"/>
        <rFont val="Times New Roman"/>
        <family val="1"/>
      </rPr>
      <t xml:space="preserve"> is completed.   </t>
    </r>
  </si>
  <si>
    <r>
      <t xml:space="preserve">Progress Payment  </t>
    </r>
    <r>
      <rPr>
        <sz val="12"/>
        <color rgb="FF000000"/>
        <rFont val="Times New Roman"/>
        <family val="1"/>
      </rPr>
      <t xml:space="preserve">Progress payments are payments on its contracts based on a percentage or stage of completion of the work. Progress payments are for uncompleted work-in-progress.  Progress payments are a type of contract financing, appropriate whenever the contractor will not be able to bill for the first-delivery of products, or other performance milestones, for a substantial time after work begins.  The use of a retainage clause is authorized. Grantees may </t>
    </r>
    <r>
      <rPr>
        <b/>
        <sz val="12"/>
        <color rgb="FF000000"/>
        <rFont val="Times New Roman"/>
        <family val="1"/>
      </rPr>
      <t>not</t>
    </r>
    <r>
      <rPr>
        <sz val="12"/>
        <color rgb="FF000000"/>
        <rFont val="Times New Roman"/>
        <family val="1"/>
      </rPr>
      <t xml:space="preserve"> use the percentage of completion method for </t>
    </r>
    <r>
      <rPr>
        <b/>
        <sz val="12"/>
        <color rgb="FF000000"/>
        <rFont val="Times New Roman"/>
        <family val="1"/>
      </rPr>
      <t>non-construction contracts</t>
    </r>
    <r>
      <rPr>
        <sz val="12"/>
        <color rgb="FF000000"/>
        <rFont val="Times New Roman"/>
        <family val="1"/>
      </rPr>
      <t xml:space="preserve">. For those contracts, progress [stage of completion] </t>
    </r>
    <r>
      <rPr>
        <u/>
        <sz val="12"/>
        <color rgb="FF000000"/>
        <rFont val="Times New Roman"/>
        <family val="1"/>
      </rPr>
      <t>payments based on costs incurred must be used</t>
    </r>
    <r>
      <rPr>
        <sz val="12"/>
        <color rgb="FF000000"/>
        <rFont val="Times New Roman"/>
        <family val="1"/>
      </rPr>
      <t xml:space="preserve">. The term "final payment" usually implies that both parties to the contract have fulfilled all of their responsibilities. 
</t>
    </r>
  </si>
  <si>
    <r>
      <rPr>
        <b/>
        <sz val="12"/>
        <color rgb="FF000000"/>
        <rFont val="Times New Roman"/>
        <family val="1"/>
      </rPr>
      <t xml:space="preserve">Single Completion Payment </t>
    </r>
    <r>
      <rPr>
        <sz val="12"/>
        <color rgb="FF000000"/>
        <rFont val="Times New Roman"/>
        <family val="1"/>
      </rPr>
      <t xml:space="preserve">  Payment for completed item of work. Payment of the contract price is due upon completion and delivery of the [work] product and submission of the contractor's invoice. Payment is made </t>
    </r>
    <r>
      <rPr>
        <u/>
        <sz val="12"/>
        <color rgb="FF000000"/>
        <rFont val="Times New Roman"/>
        <family val="1"/>
      </rPr>
      <t>upon delivery and acceptance</t>
    </r>
    <r>
      <rPr>
        <sz val="12"/>
        <color rgb="FF000000"/>
        <rFont val="Times New Roman"/>
        <family val="1"/>
      </rPr>
      <t xml:space="preserve"> of the purchased or contracted item.
</t>
    </r>
  </si>
  <si>
    <t>Click on hyperlinks for definitions</t>
  </si>
  <si>
    <t>Description of purchase or activity:</t>
  </si>
  <si>
    <r>
      <t>Invitation for Bids</t>
    </r>
    <r>
      <rPr>
        <sz val="11"/>
        <color theme="1"/>
        <rFont val="Times New Roman"/>
        <family val="1"/>
      </rPr>
      <t xml:space="preserve"> – a solicitation of pricing information based upon a vendor’s evaluation of specifications or detailed work requirements to make an offer. Specifications or work efforts are not subject to negotiation or other post award revsions. A </t>
    </r>
    <r>
      <rPr>
        <b/>
        <sz val="11"/>
        <color theme="1"/>
        <rFont val="Times New Roman"/>
        <family val="1"/>
      </rPr>
      <t>Bid</t>
    </r>
    <r>
      <rPr>
        <sz val="11"/>
        <color theme="1"/>
        <rFont val="Times New Roman"/>
        <family val="1"/>
      </rPr>
      <t xml:space="preserve"> can also be used under similar circumstances as a </t>
    </r>
    <r>
      <rPr>
        <b/>
        <sz val="11"/>
        <color theme="1"/>
        <rFont val="Times New Roman"/>
        <family val="1"/>
      </rPr>
      <t>Quote</t>
    </r>
    <r>
      <rPr>
        <sz val="11"/>
        <color theme="1"/>
        <rFont val="Times New Roman"/>
        <family val="1"/>
      </rPr>
      <t xml:space="preserve"> but for a higher dollar threshold, when specified, by law or established policy.  The solicitation will be publicized, in accordance with law or an established policy, with an adequate response time for bidders to respond by the submission date specified in the solicitation.   An individual assessment of the work effort normally is utilized with an estimation of the supplies, materials, services or other costs will be required of the vendor/bidder to offer a price; usually in accordance with specification provided by a design professional.  All vendors/bidders are expected to provide essentially the same product or service.  </t>
    </r>
    <r>
      <rPr>
        <u/>
        <sz val="11"/>
        <color theme="1"/>
        <rFont val="Times New Roman"/>
        <family val="1"/>
      </rPr>
      <t xml:space="preserve">The lowest </t>
    </r>
    <r>
      <rPr>
        <b/>
        <u/>
        <sz val="11"/>
        <color theme="1"/>
        <rFont val="Times New Roman"/>
        <family val="1"/>
      </rPr>
      <t>Bid</t>
    </r>
    <r>
      <rPr>
        <u/>
        <sz val="11"/>
        <color theme="1"/>
        <rFont val="Times New Roman"/>
        <family val="1"/>
      </rPr>
      <t xml:space="preserve"> will be the best value.</t>
    </r>
  </si>
  <si>
    <t>Invitation for Bids</t>
  </si>
  <si>
    <t>Request for proposals</t>
  </si>
  <si>
    <t>basis.    However a SOW purchase can also be</t>
  </si>
  <si>
    <t>selection basis</t>
  </si>
  <si>
    <t xml:space="preserve">will be made on a </t>
  </si>
  <si>
    <t>billable hours</t>
  </si>
  <si>
    <t xml:space="preserve">or </t>
  </si>
  <si>
    <t>reimbursable costs.</t>
  </si>
  <si>
    <t>lump sum price</t>
  </si>
  <si>
    <t>fixed price</t>
  </si>
  <si>
    <t>cost re-imbursement</t>
  </si>
  <si>
    <t>The contract  can either be a</t>
  </si>
  <si>
    <t xml:space="preserve">  for different performance requirements instead of</t>
  </si>
  <si>
    <t xml:space="preserve">  partial completion</t>
  </si>
  <si>
    <t xml:space="preserve"> made on a </t>
  </si>
  <si>
    <t>basis.</t>
  </si>
  <si>
    <r>
      <t xml:space="preserve">[Price and </t>
    </r>
    <r>
      <rPr>
        <u/>
        <sz val="11"/>
        <color theme="1"/>
        <rFont val="Times New Roman"/>
        <family val="1"/>
      </rPr>
      <t>Qualifications</t>
    </r>
    <r>
      <rPr>
        <sz val="11"/>
        <color theme="1"/>
        <rFont val="Times New Roman"/>
        <family val="1"/>
      </rPr>
      <t>]</t>
    </r>
  </si>
  <si>
    <t>Simplified Acquisition</t>
  </si>
  <si>
    <t>for products that not require detailed specifications in total under $250,000</t>
  </si>
  <si>
    <t>Lump sum</t>
  </si>
  <si>
    <t>Sealed [Advertised] Bid</t>
  </si>
  <si>
    <t xml:space="preserve">for individual products that can be delivered with all production </t>
  </si>
  <si>
    <t>for muliple iterations of the same product</t>
  </si>
  <si>
    <t>Unit Price</t>
  </si>
  <si>
    <r>
      <t xml:space="preserve"> A </t>
    </r>
    <r>
      <rPr>
        <b/>
        <sz val="11"/>
        <color theme="1"/>
        <rFont val="Times New Roman"/>
        <family val="1"/>
      </rPr>
      <t>SOW</t>
    </r>
    <r>
      <rPr>
        <sz val="11"/>
        <color theme="1"/>
        <rFont val="Times New Roman"/>
        <family val="1"/>
      </rPr>
      <t xml:space="preserve"> purchase is typically solicited through a </t>
    </r>
  </si>
  <si>
    <t xml:space="preserve"> because the contractor selection</t>
  </si>
  <si>
    <t>SOW</t>
  </si>
  <si>
    <t>Purchases!B26</t>
  </si>
  <si>
    <r>
      <rPr>
        <b/>
        <sz val="12"/>
        <color theme="1"/>
        <rFont val="Times New Roman"/>
        <family val="1"/>
      </rPr>
      <t>Price</t>
    </r>
    <r>
      <rPr>
        <sz val="11"/>
        <color theme="1"/>
        <rFont val="Times New Roman"/>
        <family val="1"/>
      </rPr>
      <t xml:space="preserve"> -offers are solicited, and a firm fixed price contract (lump sum or unit price) is awarded to the responsible offeror, whose quote or bid, conforming to all the material terms and conditions of the request for qoutes or invitation for bids (IFB),</t>
    </r>
    <r>
      <rPr>
        <u/>
        <sz val="11"/>
        <color theme="1"/>
        <rFont val="Times New Roman"/>
        <family val="1"/>
      </rPr>
      <t xml:space="preserve"> is lowest in price</t>
    </r>
    <r>
      <rPr>
        <sz val="11"/>
        <color theme="1"/>
        <rFont val="Times New Roman"/>
        <family val="1"/>
      </rPr>
      <t xml:space="preserve">.  Selection by price </t>
    </r>
    <r>
      <rPr>
        <b/>
        <u/>
        <sz val="11"/>
        <color theme="1"/>
        <rFont val="Times New Roman"/>
        <family val="1"/>
      </rPr>
      <t>does not allow</t>
    </r>
    <r>
      <rPr>
        <b/>
        <sz val="11"/>
        <color theme="1"/>
        <rFont val="Times New Roman"/>
        <family val="1"/>
      </rPr>
      <t xml:space="preserve"> </t>
    </r>
    <r>
      <rPr>
        <sz val="11"/>
        <color theme="1"/>
        <rFont val="Times New Roman"/>
        <family val="1"/>
      </rPr>
      <t xml:space="preserve">the recipients to evaluate the merits of technical (or qualitative evauation factors) proposals and to </t>
    </r>
    <r>
      <rPr>
        <u/>
        <sz val="11"/>
        <color theme="1"/>
        <rFont val="Times New Roman"/>
        <family val="1"/>
      </rPr>
      <t>pay more for a  higher quality product</t>
    </r>
    <r>
      <rPr>
        <sz val="11"/>
        <color theme="1"/>
        <rFont val="Times New Roman"/>
        <family val="1"/>
      </rPr>
      <t xml:space="preserve">. Rather, it requires the award be made to the offeror with the lowest price which meets the technical requirements in the solicitation, even if the product is only minimally acceptable.  </t>
    </r>
    <r>
      <rPr>
        <b/>
        <sz val="11"/>
        <color theme="1"/>
        <rFont val="Times New Roman"/>
        <family val="1"/>
      </rPr>
      <t>Price,</t>
    </r>
    <r>
      <rPr>
        <sz val="11"/>
        <color theme="1"/>
        <rFont val="Times New Roman"/>
        <family val="1"/>
      </rPr>
      <t xml:space="preserve"> </t>
    </r>
    <r>
      <rPr>
        <u/>
        <sz val="11"/>
        <color theme="1"/>
        <rFont val="Times New Roman"/>
        <family val="1"/>
      </rPr>
      <t>which is considered the best value</t>
    </r>
    <r>
      <rPr>
        <sz val="11"/>
        <color theme="1"/>
        <rFont val="Times New Roman"/>
        <family val="1"/>
      </rPr>
      <t xml:space="preserve">, is typically the only selection factor when using the </t>
    </r>
    <r>
      <rPr>
        <b/>
        <sz val="11"/>
        <color theme="1"/>
        <rFont val="Times New Roman"/>
        <family val="1"/>
      </rPr>
      <t>Quote</t>
    </r>
    <r>
      <rPr>
        <sz val="11"/>
        <color theme="1"/>
        <rFont val="Times New Roman"/>
        <family val="1"/>
      </rPr>
      <t xml:space="preserve"> or </t>
    </r>
    <r>
      <rPr>
        <b/>
        <sz val="11"/>
        <color theme="1"/>
        <rFont val="Times New Roman"/>
        <family val="1"/>
      </rPr>
      <t>Bid</t>
    </r>
    <r>
      <rPr>
        <sz val="11"/>
        <color theme="1"/>
        <rFont val="Times New Roman"/>
        <family val="1"/>
      </rPr>
      <t xml:space="preserve"> method of solicitation.</t>
    </r>
  </si>
  <si>
    <t>Evaluation Plan</t>
  </si>
  <si>
    <t>Vendors with specific qualifications, capabilities and/or licenses that provide particular services needed to perform the SOW</t>
  </si>
  <si>
    <t>costs contained in a single price for each product</t>
  </si>
  <si>
    <t>Contracted Services</t>
  </si>
  <si>
    <t>Public Works</t>
  </si>
  <si>
    <t>Equipment, Supplies</t>
  </si>
  <si>
    <t xml:space="preserve">      alternative</t>
  </si>
  <si>
    <t xml:space="preserve">Below are the three different methods that can be utilized for selecting a contracting.  </t>
  </si>
  <si>
    <r>
      <rPr>
        <b/>
        <sz val="12"/>
        <color theme="1"/>
        <rFont val="Times New Roman"/>
        <family val="1"/>
      </rPr>
      <t>Combination (Best Value).</t>
    </r>
    <r>
      <rPr>
        <sz val="11"/>
        <color theme="1"/>
        <rFont val="Times New Roman"/>
        <family val="1"/>
      </rPr>
      <t xml:space="preserve"> Due to the nature of the procurement, contract award </t>
    </r>
    <r>
      <rPr>
        <u/>
        <sz val="11"/>
        <color theme="1"/>
        <rFont val="Times New Roman"/>
        <family val="1"/>
      </rPr>
      <t>need not be based exclusively on price or price-related factors.</t>
    </r>
    <r>
      <rPr>
        <sz val="11"/>
        <color theme="1"/>
        <rFont val="Times New Roman"/>
        <family val="1"/>
      </rPr>
      <t xml:space="preserve"> The nature of the requirement is such that the UGLG needs to evaluate more than just price to be sure that the prospective contractor understands the UGLG’s needs  and can successfully complete the contract, especially when contracting for professional services in different types of negotiated acquisitions, </t>
    </r>
    <r>
      <rPr>
        <u/>
        <sz val="11"/>
        <color theme="1"/>
        <rFont val="Times New Roman"/>
        <family val="1"/>
      </rPr>
      <t>the relative importance of cost or price may vary</t>
    </r>
    <r>
      <rPr>
        <sz val="11"/>
        <color theme="1"/>
        <rFont val="Times New Roman"/>
        <family val="1"/>
      </rPr>
      <t xml:space="preserve">. When the recipient’s material requirements are clearly definable and the risk of unsuccessful contract performance is minimal, </t>
    </r>
    <r>
      <rPr>
        <u/>
        <sz val="11"/>
        <color theme="1"/>
        <rFont val="Times New Roman"/>
        <family val="1"/>
      </rPr>
      <t xml:space="preserve">cost or price </t>
    </r>
    <r>
      <rPr>
        <sz val="11"/>
        <color theme="1"/>
        <rFont val="Times New Roman"/>
        <family val="1"/>
      </rPr>
      <t xml:space="preserve">may play a dominant role in source selection. The less definitive the requirements, the more development work required, or, the greater the performance risk, the more technical or past performance considerations play a dominant role in source selection. All of these considerations tend to </t>
    </r>
    <r>
      <rPr>
        <u/>
        <sz val="11"/>
        <color theme="1"/>
        <rFont val="Times New Roman"/>
        <family val="1"/>
      </rPr>
      <t xml:space="preserve">supersede the need for the low-priced </t>
    </r>
    <r>
      <rPr>
        <sz val="11"/>
        <color theme="1"/>
        <rFont val="Times New Roman"/>
        <family val="1"/>
      </rPr>
      <t xml:space="preserve">bid.  Selection by </t>
    </r>
    <r>
      <rPr>
        <b/>
        <sz val="11"/>
        <color theme="1"/>
        <rFont val="Times New Roman"/>
        <family val="1"/>
      </rPr>
      <t>Combination</t>
    </r>
    <r>
      <rPr>
        <sz val="11"/>
        <color theme="1"/>
        <rFont val="Times New Roman"/>
        <family val="1"/>
      </rPr>
      <t xml:space="preserve"> </t>
    </r>
    <r>
      <rPr>
        <u/>
        <sz val="11"/>
        <color theme="1"/>
        <rFont val="Times New Roman"/>
        <family val="1"/>
      </rPr>
      <t>does allow</t>
    </r>
    <r>
      <rPr>
        <sz val="11"/>
        <color theme="1"/>
        <rFont val="Times New Roman"/>
        <family val="1"/>
      </rPr>
      <t xml:space="preserve"> the recipients to evaluate the merits of technical (or qualitative evauation factors) proposals and to pay more for a  higher quality product when it is documented by the non-cost evaluation factors used to make the selection.</t>
    </r>
  </si>
  <si>
    <r>
      <rPr>
        <b/>
        <sz val="11"/>
        <color theme="1"/>
        <rFont val="Times New Roman"/>
        <family val="1"/>
      </rPr>
      <t>Sealed Bid</t>
    </r>
    <r>
      <rPr>
        <sz val="11"/>
        <color theme="1"/>
        <rFont val="Times New Roman"/>
        <family val="1"/>
      </rPr>
      <t xml:space="preserve"> (Advertised</t>
    </r>
    <r>
      <rPr>
        <b/>
        <sz val="12"/>
        <color theme="1"/>
        <rFont val="Times New Roman"/>
        <family val="1"/>
      </rPr>
      <t>)</t>
    </r>
    <r>
      <rPr>
        <sz val="11"/>
        <color theme="1"/>
        <rFont val="Times New Roman"/>
        <family val="1"/>
      </rPr>
      <t xml:space="preserve"> – Sealed bidding is a generally accepted procurement method in which bids are publicly solicited, and a firm fixed price contract (lump sum or unit price) is awarded to the responsible bidder, whose bid, conforming to all the material terms and conditions of the invitation for bids (IFB), </t>
    </r>
    <r>
      <rPr>
        <b/>
        <sz val="11"/>
        <color theme="1"/>
        <rFont val="Times New Roman"/>
        <family val="1"/>
      </rPr>
      <t>is lowest in price.</t>
    </r>
    <r>
      <rPr>
        <sz val="11"/>
        <color theme="1"/>
        <rFont val="Times New Roman"/>
        <family val="1"/>
      </rPr>
      <t xml:space="preserve"> </t>
    </r>
    <r>
      <rPr>
        <u/>
        <sz val="11"/>
        <color theme="1"/>
        <rFont val="Times New Roman"/>
        <family val="1"/>
      </rPr>
      <t xml:space="preserve">Sealed bidding </t>
    </r>
    <r>
      <rPr>
        <b/>
        <sz val="11"/>
        <color theme="1"/>
        <rFont val="Times New Roman"/>
        <family val="1"/>
      </rPr>
      <t>does not allow</t>
    </r>
    <r>
      <rPr>
        <u/>
        <sz val="11"/>
        <color theme="1"/>
        <rFont val="Times New Roman"/>
        <family val="1"/>
      </rPr>
      <t xml:space="preserve"> the recipients to evaluate the merits of technical proposals and to pay more for a higher quality product.</t>
    </r>
    <r>
      <rPr>
        <sz val="11"/>
        <color theme="1"/>
        <rFont val="Times New Roman"/>
        <family val="1"/>
      </rPr>
      <t xml:space="preserve"> Rather, it requires the award be made to the bidder who meets the technical requirements in the solicitation, even if the product is only minimally acceptable. Therefore, the contract specifications should precisely describe the recipient’s minimum requirements that the contractor will be contractually bound to meet.  Sealed bidding is appropriate </t>
    </r>
    <r>
      <rPr>
        <u/>
        <sz val="11"/>
        <color theme="1"/>
        <rFont val="Times New Roman"/>
        <family val="1"/>
      </rPr>
      <t>when precise specifications can be developed</t>
    </r>
    <r>
      <rPr>
        <sz val="11"/>
        <color theme="1"/>
        <rFont val="Times New Roman"/>
        <family val="1"/>
      </rPr>
      <t xml:space="preserve"> and a firm fixed-priced contract will be awarded to the responsive bidder based principally on price. The sealed bid approach to competitive procurements is typically only used for construction projects, purchases of equipment widely available in the commercial marketplace, and procurement of supplies in bulk.</t>
    </r>
  </si>
  <si>
    <t>Below are the four different federal grant procurement methods of conducting procurement.  They are mutually exclusive and their use are also governed by cost. thresholds</t>
  </si>
  <si>
    <r>
      <t xml:space="preserve">evaluation factors.  HUD further requires that </t>
    </r>
    <r>
      <rPr>
        <i/>
        <sz val="11"/>
        <rFont val="Times New Roman"/>
        <family val="1"/>
      </rPr>
      <t xml:space="preserve">UGLGs </t>
    </r>
    <r>
      <rPr>
        <sz val="11"/>
        <rFont val="Times New Roman"/>
        <family val="1"/>
      </rPr>
      <t xml:space="preserve">shall prepare an evaluation report to document the ranking of the proposals by technical merit, using point scores, or similar methodology.  A methodology for conducting the </t>
    </r>
    <r>
      <rPr>
        <b/>
        <sz val="11"/>
        <rFont val="Times New Roman"/>
        <family val="1"/>
      </rPr>
      <t>evaluation</t>
    </r>
    <r>
      <rPr>
        <sz val="11"/>
        <rFont val="Times New Roman"/>
        <family val="1"/>
      </rPr>
      <t xml:space="preserve"> can be found at:</t>
    </r>
  </si>
  <si>
    <r>
      <rPr>
        <b/>
        <sz val="12"/>
        <color theme="1"/>
        <rFont val="Times New Roman"/>
        <family val="1"/>
      </rPr>
      <t>Firm fixed‐price.</t>
    </r>
    <r>
      <rPr>
        <sz val="11"/>
        <color theme="1"/>
        <rFont val="Times New Roman"/>
        <family val="1"/>
      </rPr>
      <t xml:space="preserve"> This contract type requires the delivery of product(s or service(s) at a specified price, </t>
    </r>
    <r>
      <rPr>
        <b/>
        <sz val="11"/>
        <color theme="1"/>
        <rFont val="Times New Roman"/>
        <family val="1"/>
      </rPr>
      <t xml:space="preserve">fixed at the time of the contract award </t>
    </r>
    <r>
      <rPr>
        <sz val="11"/>
        <color theme="1"/>
        <rFont val="Times New Roman"/>
        <family val="1"/>
      </rPr>
      <t xml:space="preserve">and not subject to any adjustment on the basis of the contractor’s cost experience in performing the contract. It is appropriate for use when </t>
    </r>
    <r>
      <rPr>
        <b/>
        <sz val="11"/>
        <color theme="1"/>
        <rFont val="Times New Roman"/>
        <family val="1"/>
      </rPr>
      <t>fair and reasonable prices can be established at time of award</t>
    </r>
    <r>
      <rPr>
        <sz val="11"/>
        <color theme="1"/>
        <rFont val="Times New Roman"/>
        <family val="1"/>
      </rPr>
      <t xml:space="preserve">, </t>
    </r>
    <r>
      <rPr>
        <b/>
        <sz val="11"/>
        <color theme="1"/>
        <rFont val="Times New Roman"/>
        <family val="1"/>
      </rPr>
      <t>definite</t>
    </r>
    <r>
      <rPr>
        <sz val="11"/>
        <color theme="1"/>
        <rFont val="Times New Roman"/>
        <family val="1"/>
      </rPr>
      <t xml:space="preserve"> design or </t>
    </r>
    <r>
      <rPr>
        <b/>
        <sz val="11"/>
        <color theme="1"/>
        <rFont val="Times New Roman"/>
        <family val="1"/>
      </rPr>
      <t>performance</t>
    </r>
    <r>
      <rPr>
        <sz val="11"/>
        <color theme="1"/>
        <rFont val="Times New Roman"/>
        <family val="1"/>
      </rPr>
      <t xml:space="preserve"> specifications are available, products are off‐the‐ shelf or modified commercial products or </t>
    </r>
    <r>
      <rPr>
        <b/>
        <sz val="11"/>
        <color theme="1"/>
        <rFont val="Times New Roman"/>
        <family val="1"/>
      </rPr>
      <t>services with fixed performance requirements</t>
    </r>
    <r>
      <rPr>
        <sz val="11"/>
        <color theme="1"/>
        <rFont val="Times New Roman"/>
        <family val="1"/>
      </rPr>
      <t xml:space="preserve"> for which realistic prices can be offered, and any performance uncertainties can be identified, and reasonable cost estimated in advance.  A purchase order issued by the [the purchasing/procurement authority] and which specifies the product, quantity of supplies or scope of work ordered, contains a determinable date by which delivery of the product, supplies</t>
    </r>
  </si>
  <si>
    <r>
      <t xml:space="preserve"> or performance of the work is required and contains </t>
    </r>
    <r>
      <rPr>
        <u/>
        <sz val="11"/>
        <color theme="1"/>
        <rFont val="Times New Roman"/>
        <family val="1"/>
      </rPr>
      <t>a definitive price [lump sum or unit price with specified quanity] not subject to any contingencies</t>
    </r>
    <r>
      <rPr>
        <sz val="11"/>
        <color theme="1"/>
        <rFont val="Times New Roman"/>
        <family val="1"/>
      </rPr>
      <t xml:space="preserve"> may be considered a fixed price contract upon the acceptance and execution by [the purchasing/procurement authority].  Cost reasonableness is established by price competition with price/cost being the principal selection factor of the contractor.  A </t>
    </r>
    <r>
      <rPr>
        <u/>
        <sz val="11"/>
        <color theme="1"/>
        <rFont val="Times New Roman"/>
        <family val="1"/>
      </rPr>
      <t xml:space="preserve">fixed price </t>
    </r>
    <r>
      <rPr>
        <sz val="11"/>
        <color theme="1"/>
        <rFont val="Times New Roman"/>
        <family val="1"/>
      </rPr>
      <t xml:space="preserve">contract places upon the contractor maximum risk and full responsibility for all costs and resulting profit or loss. </t>
    </r>
  </si>
  <si>
    <r>
      <rPr>
        <b/>
        <sz val="12"/>
        <color theme="1"/>
        <rFont val="Times New Roman"/>
        <family val="1"/>
      </rPr>
      <t xml:space="preserve">Time and Materials contract. </t>
    </r>
    <r>
      <rPr>
        <sz val="11"/>
        <color theme="1"/>
        <rFont val="Times New Roman"/>
        <family val="1"/>
      </rPr>
      <t xml:space="preserve"> Under these contracts, the contractor’s services are pre-priced (usually, in terms of hours) in the contract, and the [the purchasing/procurement authority] orders services in unit amounts (e.g., hours) as needed until the funds in the contract are exhausted. Solicitations typically advertise for a scope of services allowable to be performed with no particular tasks to be performed or accomplisments specified.  The [UGLG/Subrecipient] must have task order system in place for using this contract type. The [UGLG/Subrecipient ]'s </t>
    </r>
    <r>
      <rPr>
        <u/>
        <sz val="11"/>
        <color theme="1"/>
        <rFont val="Times New Roman"/>
        <family val="1"/>
      </rPr>
      <t xml:space="preserve">may use this type of contract </t>
    </r>
    <r>
      <rPr>
        <b/>
        <u/>
        <sz val="11"/>
        <color theme="1"/>
        <rFont val="Times New Roman"/>
        <family val="1"/>
      </rPr>
      <t>only</t>
    </r>
    <r>
      <rPr>
        <u/>
        <sz val="11"/>
        <color theme="1"/>
        <rFont val="Times New Roman"/>
        <family val="1"/>
      </rPr>
      <t xml:space="preserve"> after the [the purchasing/procurement authority] determines that no other contract type is suitable </t>
    </r>
    <r>
      <rPr>
        <sz val="11"/>
        <color theme="1"/>
        <rFont val="Times New Roman"/>
        <family val="1"/>
      </rPr>
      <t xml:space="preserve">and if the contract includes a ceiling price that the contractor exceeds at its own risk.  For reimbursement under Federal award, the [UGLG/Subrecipient NFE] </t>
    </r>
    <r>
      <rPr>
        <b/>
        <sz val="11"/>
        <color theme="1"/>
        <rFont val="Times New Roman"/>
        <family val="1"/>
      </rPr>
      <t>must</t>
    </r>
    <r>
      <rPr>
        <sz val="11"/>
        <color theme="1"/>
        <rFont val="Times New Roman"/>
        <family val="1"/>
      </rPr>
      <t xml:space="preserve"> have obtained </t>
    </r>
    <r>
      <rPr>
        <u/>
        <sz val="11"/>
        <color theme="1"/>
        <rFont val="Times New Roman"/>
        <family val="1"/>
      </rPr>
      <t xml:space="preserve">prior written approval </t>
    </r>
    <r>
      <rPr>
        <sz val="11"/>
        <color theme="1"/>
        <rFont val="Times New Roman"/>
        <family val="1"/>
      </rPr>
      <t xml:space="preserve">from the Federal or pass through awarding agency.  Cost reasonableness is established by detailed cost analysis.  Time and materials contracts place most of the </t>
    </r>
    <r>
      <rPr>
        <b/>
        <sz val="11"/>
        <color theme="1"/>
        <rFont val="Times New Roman"/>
        <family val="1"/>
      </rPr>
      <t>risk</t>
    </r>
    <r>
      <rPr>
        <sz val="11"/>
        <color theme="1"/>
        <rFont val="Times New Roman"/>
        <family val="1"/>
      </rPr>
      <t xml:space="preserve"> on the  [UGLG/Subrecipient].</t>
    </r>
  </si>
  <si>
    <r>
      <t xml:space="preserve">Cost reimbursement contracts can contain all four types of prices.  Payments can be made for complete units or distinct items of service or work products with an identifiable cost or price while other contract units or items remain undelivered. Cost reasonableness is established by cost analysis of the work products to be delivered.  Contract performance and associated costs can be negotiated after contract award.  Adjustments to costs for contract items publicized in the solicitation and contained in the statement of work are permitted. Because of the greater flexibility allowed in a Cost Reimbursement contract the UGLG and contractor share the </t>
    </r>
    <r>
      <rPr>
        <b/>
        <sz val="11"/>
        <color theme="1"/>
        <rFont val="Times New Roman"/>
        <family val="1"/>
      </rPr>
      <t>risks</t>
    </r>
    <r>
      <rPr>
        <sz val="11"/>
        <color theme="1"/>
        <rFont val="Times New Roman"/>
        <family val="1"/>
      </rPr>
      <t xml:space="preserve"> for contract performance.</t>
    </r>
  </si>
  <si>
    <r>
      <t xml:space="preserve">The contract's </t>
    </r>
    <r>
      <rPr>
        <b/>
        <sz val="11"/>
        <color theme="1"/>
        <rFont val="Times New Roman"/>
        <family val="1"/>
      </rPr>
      <t>statement of work</t>
    </r>
    <r>
      <rPr>
        <sz val="11"/>
        <color theme="1"/>
        <rFont val="Times New Roman"/>
        <family val="1"/>
      </rPr>
      <t xml:space="preserve"> may state a definite goal or target and specify an end product(s) or </t>
    </r>
    <r>
      <rPr>
        <b/>
        <sz val="11"/>
        <color theme="1"/>
        <rFont val="Times New Roman"/>
        <family val="1"/>
      </rPr>
      <t>accomplishment(s) (Completion form).</t>
    </r>
    <r>
      <rPr>
        <sz val="11"/>
        <color theme="1"/>
        <rFont val="Times New Roman"/>
        <family val="1"/>
      </rPr>
      <t xml:space="preserve"> The contract's statement of work normally requires the contractor to complete and deliver the specified end product(s) (e.g., a final report of research accomplishing the goal or target) within the estimated cost.  Or in some circumstances the scope of work is stated in general terms and obligates the contractor to devote a specified level of </t>
    </r>
    <r>
      <rPr>
        <b/>
        <sz val="11"/>
        <color theme="1"/>
        <rFont val="Times New Roman"/>
        <family val="1"/>
      </rPr>
      <t xml:space="preserve">effort </t>
    </r>
    <r>
      <rPr>
        <sz val="11"/>
        <color theme="1"/>
        <rFont val="Times New Roman"/>
        <family val="1"/>
      </rPr>
      <t>for a stated time period (</t>
    </r>
    <r>
      <rPr>
        <b/>
        <sz val="11"/>
        <color theme="1"/>
        <rFont val="Times New Roman"/>
        <family val="1"/>
      </rPr>
      <t>Term form</t>
    </r>
    <r>
      <rPr>
        <sz val="11"/>
        <color theme="1"/>
        <rFont val="Times New Roman"/>
        <family val="1"/>
      </rPr>
      <t xml:space="preserve">).  The contractor will provide a statement that the level of effort specified in the contract has been expended in performing the contract work. Because of the differences in obligation assumed by the contractor, </t>
    </r>
    <r>
      <rPr>
        <u/>
        <sz val="11"/>
        <color theme="1"/>
        <rFont val="Times New Roman"/>
        <family val="1"/>
      </rPr>
      <t>the completion form is preferred over the term form</t>
    </r>
    <r>
      <rPr>
        <sz val="11"/>
        <color theme="1"/>
        <rFont val="Times New Roman"/>
        <family val="1"/>
      </rPr>
      <t xml:space="preserve"> whenever the work, or specific milestones for the work, can be defined well enough to permit development of estimates within which the contractor can be expected to complete the work.</t>
    </r>
  </si>
  <si>
    <t xml:space="preserve"> Evaluation</t>
  </si>
  <si>
    <r>
      <rPr>
        <b/>
        <sz val="12"/>
        <color theme="1"/>
        <rFont val="Times New Roman"/>
        <family val="1"/>
      </rPr>
      <t>Qualifications</t>
    </r>
    <r>
      <rPr>
        <sz val="11"/>
        <color theme="1"/>
        <rFont val="Times New Roman"/>
        <family val="1"/>
      </rPr>
      <t xml:space="preserve">-Based Procurements for Architectural and Engineering Services (A&amp;E) –  to acquire program management, architectural engineering, construction management, feasibility studies, preliminary engineering, design, architectural, engineering, surveying, mapping, or related services for a </t>
    </r>
    <r>
      <rPr>
        <i/>
        <sz val="11"/>
        <color theme="1"/>
        <rFont val="Times New Roman"/>
        <family val="1"/>
      </rPr>
      <t>federal agency</t>
    </r>
    <r>
      <rPr>
        <sz val="11"/>
        <color theme="1"/>
        <rFont val="Times New Roman"/>
        <family val="1"/>
      </rPr>
      <t xml:space="preserve">-funded project. The most appropriate professional or firm is selected based on </t>
    </r>
    <r>
      <rPr>
        <b/>
        <sz val="11"/>
        <color theme="1"/>
        <rFont val="Times New Roman"/>
        <family val="1"/>
      </rPr>
      <t>qualification factors</t>
    </r>
    <r>
      <rPr>
        <sz val="11"/>
        <color theme="1"/>
        <rFont val="Times New Roman"/>
        <family val="1"/>
      </rPr>
      <t xml:space="preserve"> such as knowledge, skill, experience, and other project-specific factors, rather than on fees. The nature of the services to be performed and its relationship to construction, not the nature of the prospective contractor, determines whether qualifications-based procurement procedures may be used. </t>
    </r>
    <r>
      <rPr>
        <i/>
        <sz val="11"/>
        <color theme="1"/>
        <rFont val="Times New Roman"/>
        <family val="1"/>
      </rPr>
      <t xml:space="preserve">Federal agency </t>
    </r>
    <r>
      <rPr>
        <sz val="11"/>
        <color theme="1"/>
        <rFont val="Times New Roman"/>
        <family val="1"/>
      </rPr>
      <t xml:space="preserve">has long administered the requirement for using qualifications-based procurement procedures for selection of contractors that perform A&amp;E services, generally associated with the construction, alteration, or repair of real property.  </t>
    </r>
    <r>
      <rPr>
        <i/>
        <sz val="11"/>
        <color theme="1"/>
        <rFont val="Times New Roman"/>
        <family val="1"/>
      </rPr>
      <t>Federal agency’</t>
    </r>
    <r>
      <rPr>
        <sz val="11"/>
        <color theme="1"/>
        <rFont val="Times New Roman"/>
        <family val="1"/>
      </rPr>
      <t xml:space="preserve">s interpretation of 49 U.S.C. § 5325(b) is consistent with typical Federal policies implementing the “Brooks Act,” 40 U.S.C. § 1102, which limits qualifications-based procurement procedures to research, planning, development, design, construction, alteration, or repair of real property. Thus if services, </t>
    </r>
    <r>
      <rPr>
        <u/>
        <sz val="11"/>
        <color theme="1"/>
        <rFont val="Times New Roman"/>
        <family val="1"/>
      </rPr>
      <t>such as program management,</t>
    </r>
    <r>
      <rPr>
        <sz val="11"/>
        <color theme="1"/>
        <rFont val="Times New Roman"/>
        <family val="1"/>
      </rPr>
      <t xml:space="preserve"> feasibility studies, or mapping, </t>
    </r>
    <r>
      <rPr>
        <u/>
        <sz val="11"/>
        <color theme="1"/>
        <rFont val="Times New Roman"/>
        <family val="1"/>
      </rPr>
      <t>are not directly in support of, directly connected to, or directly related to, or lead to construction,</t>
    </r>
    <r>
      <rPr>
        <sz val="11"/>
        <color theme="1"/>
        <rFont val="Times New Roman"/>
        <family val="1"/>
      </rPr>
      <t xml:space="preserve"> alteration, or repair of real property, then the recipient </t>
    </r>
    <r>
      <rPr>
        <u/>
        <sz val="11"/>
        <color theme="1"/>
        <rFont val="Times New Roman"/>
        <family val="1"/>
      </rPr>
      <t>may not use qualifications-based procurement</t>
    </r>
    <r>
      <rPr>
        <sz val="11"/>
        <color theme="1"/>
        <rFont val="Times New Roman"/>
        <family val="1"/>
      </rPr>
      <t xml:space="preserve"> procedures to select the contractor that will perform those services.</t>
    </r>
  </si>
  <si>
    <r>
      <rPr>
        <b/>
        <i/>
        <sz val="8"/>
        <color theme="1"/>
        <rFont val="Times New Roman"/>
        <family val="1"/>
      </rPr>
      <t>Supplies</t>
    </r>
    <r>
      <rPr>
        <sz val="8"/>
        <color theme="1"/>
        <rFont val="Times New Roman"/>
        <family val="1"/>
      </rPr>
      <t xml:space="preserve"> tangible personal property other than equipment with a per-item acquisition cost of $5000 or less. </t>
    </r>
  </si>
  <si>
    <r>
      <rPr>
        <b/>
        <i/>
        <sz val="8"/>
        <color theme="1"/>
        <rFont val="Times New Roman"/>
        <family val="1"/>
      </rPr>
      <t>Equipment</t>
    </r>
    <r>
      <rPr>
        <sz val="8"/>
        <color theme="1"/>
        <rFont val="Times New Roman"/>
        <family val="1"/>
      </rPr>
      <t xml:space="preserve"> tangible, non-expendable, personal property having a useful life of more than one year and an acquisition cost of $5,000 or more per unit.</t>
    </r>
  </si>
  <si>
    <r>
      <rPr>
        <b/>
        <i/>
        <sz val="8"/>
        <color rgb="FF000000"/>
        <rFont val="Times New Roman"/>
        <family val="1"/>
      </rPr>
      <t>Public work</t>
    </r>
    <r>
      <rPr>
        <sz val="8"/>
        <color rgb="FF000000"/>
        <rFont val="Times New Roman"/>
        <family val="1"/>
      </rPr>
      <t xml:space="preserve"> means the erection, construction, alteration, improvement, or repair of any public facility or immovable property owned, used, or leased by a public entity.</t>
    </r>
  </si>
  <si>
    <r>
      <t>Quote</t>
    </r>
    <r>
      <rPr>
        <sz val="11"/>
        <color theme="1"/>
        <rFont val="Times New Roman"/>
        <family val="1"/>
      </rPr>
      <t xml:space="preserve"> - a solicitation of pricing information from several sources based upon a simple description of a defined work product or completed service.  A </t>
    </r>
    <r>
      <rPr>
        <b/>
        <sz val="11"/>
        <color theme="1"/>
        <rFont val="Times New Roman"/>
        <family val="1"/>
      </rPr>
      <t>Quote</t>
    </r>
    <r>
      <rPr>
        <sz val="11"/>
        <color theme="1"/>
        <rFont val="Times New Roman"/>
        <family val="1"/>
      </rPr>
      <t xml:space="preserve"> is normally expressed as a single price inclusive of all the necessary cost components furnished by the vendor. All vendors are expected to provide essentially the same product or service for the offered price.  T</t>
    </r>
    <r>
      <rPr>
        <u/>
        <sz val="11"/>
        <color theme="1"/>
        <rFont val="Times New Roman"/>
        <family val="1"/>
      </rPr>
      <t xml:space="preserve">he lowest price/cost </t>
    </r>
    <r>
      <rPr>
        <b/>
        <u/>
        <sz val="11"/>
        <color theme="1"/>
        <rFont val="Times New Roman"/>
        <family val="1"/>
      </rPr>
      <t>Quote</t>
    </r>
    <r>
      <rPr>
        <u/>
        <sz val="11"/>
        <color theme="1"/>
        <rFont val="Times New Roman"/>
        <family val="1"/>
      </rPr>
      <t xml:space="preserve"> will be the best value</t>
    </r>
    <r>
      <rPr>
        <sz val="11"/>
        <color theme="1"/>
        <rFont val="Times New Roman"/>
        <family val="1"/>
      </rPr>
      <t xml:space="preserve">.  The solicitation can establish acceptability standards or minimum qualifications for offers, but selection must be made on price.  </t>
    </r>
    <r>
      <rPr>
        <sz val="11.5"/>
        <color theme="1"/>
        <rFont val="Times New Roman"/>
        <family val="1"/>
      </rPr>
      <t xml:space="preserve">A </t>
    </r>
    <r>
      <rPr>
        <b/>
        <sz val="11.5"/>
        <color theme="1"/>
        <rFont val="Times New Roman"/>
        <family val="1"/>
      </rPr>
      <t>Quote</t>
    </r>
    <r>
      <rPr>
        <sz val="11.5"/>
        <color theme="1"/>
        <rFont val="Times New Roman"/>
        <family val="1"/>
      </rPr>
      <t xml:space="preserve"> is not necessarily an offer and, consequently, does not have to be accepted by the [UGLG/ Subrecipient] to form a binding contract. </t>
    </r>
    <r>
      <rPr>
        <sz val="11.5"/>
        <color theme="0"/>
        <rFont val="Times New Roman"/>
        <family val="1"/>
      </rPr>
      <t>Therefore, issuance by the [UGLG/ Subrecipient] of an order in response to a supplier's quotation does not establish a contract itself.</t>
    </r>
  </si>
  <si>
    <r>
      <t xml:space="preserve">Costs of professional and consultant services rendered by persons who are members of a particular profession or possess a special skill and who are not officers or employees of the recipient or subrecipient.  </t>
    </r>
    <r>
      <rPr>
        <i/>
        <sz val="9"/>
        <color theme="1"/>
        <rFont val="Times New Roman"/>
        <family val="1"/>
      </rPr>
      <t>Professional Services</t>
    </r>
    <r>
      <rPr>
        <sz val="9"/>
        <color theme="1"/>
        <rFont val="Times New Roman"/>
        <family val="1"/>
      </rPr>
      <t xml:space="preserve"> means non-construction services that require an advanced degree or professional licensing, including, but not limited to, contracts for legal services, financial consulting, accounting services, environmental assessment, architectural services, and civil engineering services.</t>
    </r>
  </si>
  <si>
    <r>
      <t xml:space="preserve">A SOW provides a basis for mutual understanding between the [purchase/procurement authority] and the offeror and subsequent contractor of the [UGLG/NFE Subrecipient]’s requirements.  A </t>
    </r>
    <r>
      <rPr>
        <b/>
        <sz val="12"/>
        <color theme="1"/>
        <rFont val="Times New Roman"/>
        <family val="1"/>
      </rPr>
      <t>scope of work</t>
    </r>
    <r>
      <rPr>
        <sz val="12"/>
        <color theme="1"/>
        <rFont val="Times New Roman"/>
        <family val="1"/>
      </rPr>
      <t xml:space="preserve"> is developed at the beginning of the procurement cycle and is a written description of the entity’s needs and desired outcomes for the procurement and becomes the basis for any resulting solicitation. The scope of work helps to ensure that the product(s) or service(s) meets the stated outcome and establishes the parameters of the resulting contract.</t>
    </r>
  </si>
  <si>
    <t xml:space="preserve">          with a</t>
  </si>
  <si>
    <t>1. Detailed work and task requirements including number of iterations or units;</t>
  </si>
  <si>
    <t>with specified quantities, or a</t>
  </si>
  <si>
    <t xml:space="preserve">type, with a cost ceiing and payments made on a </t>
  </si>
  <si>
    <t>24. 9. 25</t>
  </si>
  <si>
    <r>
      <t xml:space="preserve">Below are the four different types federal prices that can be used in a contract. They are </t>
    </r>
    <r>
      <rPr>
        <b/>
        <sz val="9"/>
        <color theme="1"/>
        <rFont val="Georgia"/>
        <family val="1"/>
      </rPr>
      <t xml:space="preserve">not </t>
    </r>
    <r>
      <rPr>
        <sz val="9"/>
        <color theme="1"/>
        <rFont val="Georgia"/>
        <family val="1"/>
      </rPr>
      <t xml:space="preserve">mutually exclusive to the contract.  Contracts may contain </t>
    </r>
    <r>
      <rPr>
        <b/>
        <sz val="9"/>
        <color theme="1"/>
        <rFont val="Georgia"/>
        <family val="1"/>
      </rPr>
      <t>more than</t>
    </r>
    <r>
      <rPr>
        <sz val="9"/>
        <color theme="1"/>
        <rFont val="Georgia"/>
        <family val="1"/>
      </rPr>
      <t xml:space="preserve"> one type or price.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</si>
</sst>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0.0"/>
  </numFmts>
  <fonts count="107" x14ac:knownFonts="1">
    <font>
      <sz val="11"/>
      <color theme="1"/>
      <name val="Calibri"/>
      <family val="2"/>
      <scheme val="minor"/>
    </font>
    <font>
      <sz val="10"/>
      <color rgb="FF000000"/>
      <name val="Times New Roman"/>
      <family val="1"/>
    </font>
    <font>
      <b/>
      <u/>
      <sz val="24"/>
      <color rgb="FF000000"/>
      <name val="Times New Roman"/>
      <family val="1"/>
    </font>
    <font>
      <b/>
      <sz val="11"/>
      <color theme="1"/>
      <name val="Calibri"/>
      <family val="2"/>
      <scheme val="minor"/>
    </font>
    <font>
      <b/>
      <sz val="10"/>
      <color rgb="FF000000"/>
      <name val="Times New Roman"/>
      <family val="1"/>
    </font>
    <font>
      <b/>
      <sz val="11"/>
      <color theme="0"/>
      <name val="Times New Roman"/>
      <family val="1"/>
    </font>
    <font>
      <sz val="9.5"/>
      <color theme="1"/>
      <name val="Times New Roman"/>
      <family val="1"/>
    </font>
    <font>
      <b/>
      <sz val="12"/>
      <color rgb="FF000000"/>
      <name val="Times New Roman"/>
      <family val="1"/>
    </font>
    <font>
      <sz val="12"/>
      <color rgb="FF000000"/>
      <name val="Times New Roman"/>
      <family val="1"/>
    </font>
    <font>
      <sz val="11"/>
      <color theme="1"/>
      <name val="Times New Roman"/>
      <family val="1"/>
    </font>
    <font>
      <b/>
      <sz val="14"/>
      <color theme="1"/>
      <name val="Times New Roman"/>
      <family val="1"/>
    </font>
    <font>
      <b/>
      <sz val="11"/>
      <color theme="1"/>
      <name val="Times New Roman"/>
      <family val="1"/>
    </font>
    <font>
      <sz val="11.5"/>
      <color theme="1"/>
      <name val="Times New Roman"/>
      <family val="1"/>
    </font>
    <font>
      <b/>
      <sz val="11.5"/>
      <color theme="1"/>
      <name val="Times New Roman"/>
      <family val="1"/>
    </font>
    <font>
      <b/>
      <sz val="12"/>
      <color theme="1"/>
      <name val="Times New Roman"/>
      <family val="1"/>
    </font>
    <font>
      <sz val="12"/>
      <color theme="1"/>
      <name val="Times New Roman"/>
      <family val="1"/>
    </font>
    <font>
      <u/>
      <sz val="11"/>
      <color theme="1"/>
      <name val="Times New Roman"/>
      <family val="1"/>
    </font>
    <font>
      <u/>
      <sz val="11"/>
      <color theme="10"/>
      <name val="Calibri"/>
      <family val="2"/>
      <scheme val="minor"/>
    </font>
    <font>
      <b/>
      <u/>
      <sz val="11"/>
      <color theme="10"/>
      <name val="Times New Roman"/>
      <family val="1"/>
    </font>
    <font>
      <sz val="11"/>
      <color theme="1"/>
      <name val="Cambria"/>
      <family val="1"/>
    </font>
    <font>
      <i/>
      <sz val="11"/>
      <color theme="1"/>
      <name val="Cambria"/>
      <family val="1"/>
    </font>
    <font>
      <u/>
      <sz val="11"/>
      <color theme="10"/>
      <name val="Cambria"/>
      <family val="1"/>
    </font>
    <font>
      <u/>
      <sz val="12"/>
      <color theme="1"/>
      <name val="Times New Roman"/>
      <family val="1"/>
    </font>
    <font>
      <i/>
      <sz val="11"/>
      <color theme="1"/>
      <name val="Times New Roman"/>
      <family val="1"/>
    </font>
    <font>
      <u/>
      <sz val="12"/>
      <color rgb="FF000000"/>
      <name val="Times New Roman"/>
      <family val="1"/>
    </font>
    <font>
      <sz val="12"/>
      <color theme="1"/>
      <name val="Cambria"/>
      <family val="1"/>
    </font>
    <font>
      <sz val="11"/>
      <color theme="1"/>
      <name val="Georgia"/>
      <family val="1"/>
    </font>
    <font>
      <sz val="9"/>
      <color theme="1"/>
      <name val="Georgia"/>
      <family val="1"/>
    </font>
    <font>
      <sz val="9"/>
      <color theme="1"/>
      <name val="Calibri"/>
      <family val="2"/>
      <scheme val="minor"/>
    </font>
    <font>
      <sz val="9"/>
      <color theme="1"/>
      <name val="Verdana"/>
      <family val="2"/>
    </font>
    <font>
      <b/>
      <sz val="11"/>
      <color theme="0"/>
      <name val="Calibri"/>
      <family val="2"/>
      <scheme val="minor"/>
    </font>
    <font>
      <b/>
      <sz val="12"/>
      <color theme="1"/>
      <name val="Georgia"/>
      <family val="1"/>
    </font>
    <font>
      <b/>
      <sz val="12"/>
      <color theme="1"/>
      <name val="Cambria"/>
      <family val="1"/>
    </font>
    <font>
      <b/>
      <sz val="11"/>
      <color theme="1"/>
      <name val="Georgia"/>
      <family val="1"/>
    </font>
    <font>
      <b/>
      <sz val="12"/>
      <name val="Georgia"/>
      <family val="1"/>
    </font>
    <font>
      <u/>
      <sz val="11"/>
      <color theme="10"/>
      <name val="Times New Roman"/>
      <family val="1"/>
    </font>
    <font>
      <u/>
      <sz val="10"/>
      <color theme="10"/>
      <name val="Times New Roman"/>
      <family val="1"/>
    </font>
    <font>
      <sz val="10"/>
      <color theme="1"/>
      <name val="Times New Roman"/>
      <family val="1"/>
    </font>
    <font>
      <b/>
      <u/>
      <sz val="18"/>
      <color rgb="FFFFFFFF"/>
      <name val="Tahoma"/>
      <family val="2"/>
    </font>
    <font>
      <b/>
      <u/>
      <sz val="20"/>
      <color rgb="FFFFFFFF"/>
      <name val="Calibri"/>
      <family val="2"/>
    </font>
    <font>
      <sz val="16"/>
      <color rgb="FF000000"/>
      <name val="Tahoma"/>
      <family val="2"/>
    </font>
    <font>
      <u/>
      <sz val="16"/>
      <color rgb="FF000000"/>
      <name val="Tahoma"/>
      <family val="2"/>
    </font>
    <font>
      <b/>
      <u/>
      <sz val="14"/>
      <color rgb="FFFFFFFF"/>
      <name val="Times New Roman"/>
      <family val="1"/>
    </font>
    <font>
      <b/>
      <sz val="14"/>
      <color rgb="FF000000"/>
      <name val="Times New Roman"/>
      <family val="1"/>
    </font>
    <font>
      <b/>
      <u/>
      <sz val="14"/>
      <color rgb="FFFFFFFF"/>
      <name val="Tahoma"/>
      <family val="2"/>
    </font>
    <font>
      <sz val="14"/>
      <color rgb="FF000000"/>
      <name val="Tahoma"/>
      <family val="2"/>
    </font>
    <font>
      <u/>
      <sz val="14"/>
      <color rgb="FF000000"/>
      <name val="Tahoma"/>
      <family val="2"/>
    </font>
    <font>
      <sz val="14"/>
      <color rgb="FF000000"/>
      <name val="Calibri"/>
      <family val="2"/>
    </font>
    <font>
      <b/>
      <u/>
      <sz val="14"/>
      <color theme="10"/>
      <name val="Times New Roman"/>
      <family val="1"/>
    </font>
    <font>
      <i/>
      <sz val="8"/>
      <color theme="1"/>
      <name val="Times New Roman"/>
      <family val="1"/>
    </font>
    <font>
      <i/>
      <sz val="9"/>
      <color theme="1"/>
      <name val="Times New Roman"/>
      <family val="1"/>
    </font>
    <font>
      <sz val="9"/>
      <color rgb="FF000000"/>
      <name val="Calibri"/>
      <family val="2"/>
      <scheme val="minor"/>
    </font>
    <font>
      <b/>
      <i/>
      <sz val="11"/>
      <color theme="1"/>
      <name val="Calibri"/>
      <family val="2"/>
      <scheme val="minor"/>
    </font>
    <font>
      <b/>
      <sz val="10"/>
      <color theme="1"/>
      <name val="Calibri"/>
      <family val="2"/>
      <scheme val="minor"/>
    </font>
    <font>
      <sz val="8"/>
      <color theme="1"/>
      <name val="Calibri"/>
      <family val="2"/>
      <scheme val="minor"/>
    </font>
    <font>
      <sz val="10"/>
      <color theme="1"/>
      <name val="Calibri"/>
      <family val="2"/>
      <scheme val="minor"/>
    </font>
    <font>
      <b/>
      <sz val="11"/>
      <color rgb="FFFF0000"/>
      <name val="Times New Roman"/>
      <family val="1"/>
    </font>
    <font>
      <sz val="9"/>
      <color theme="1"/>
      <name val="Garamond"/>
      <family val="1"/>
    </font>
    <font>
      <sz val="8"/>
      <color theme="1"/>
      <name val="Cambria"/>
      <family val="1"/>
    </font>
    <font>
      <sz val="12"/>
      <color theme="1"/>
      <name val="Garamond"/>
      <family val="1"/>
    </font>
    <font>
      <b/>
      <sz val="7"/>
      <color theme="1"/>
      <name val="Times New Roman"/>
      <family val="1"/>
    </font>
    <font>
      <b/>
      <sz val="11"/>
      <color theme="1"/>
      <name val="Cambria"/>
      <family val="1"/>
    </font>
    <font>
      <b/>
      <u/>
      <sz val="18"/>
      <color rgb="FFFFFFFF"/>
      <name val="Times New Roman"/>
      <family val="1"/>
    </font>
    <font>
      <b/>
      <sz val="20"/>
      <color theme="1"/>
      <name val="Garamond"/>
      <family val="1"/>
    </font>
    <font>
      <sz val="18"/>
      <color rgb="FF000000"/>
      <name val="Times New Roman"/>
      <family val="1"/>
    </font>
    <font>
      <sz val="16"/>
      <color rgb="FF002060"/>
      <name val="Garamond"/>
      <family val="1"/>
    </font>
    <font>
      <b/>
      <sz val="16"/>
      <color rgb="FF002060"/>
      <name val="Garamond"/>
      <family val="1"/>
    </font>
    <font>
      <sz val="11.5"/>
      <color theme="0"/>
      <name val="Times New Roman"/>
      <family val="1"/>
    </font>
    <font>
      <b/>
      <sz val="14"/>
      <color rgb="FF0000CC"/>
      <name val="Cambria"/>
      <family val="1"/>
    </font>
    <font>
      <sz val="11"/>
      <name val="Times New Roman"/>
      <family val="1"/>
    </font>
    <font>
      <i/>
      <sz val="11"/>
      <name val="Times New Roman"/>
      <family val="1"/>
    </font>
    <font>
      <b/>
      <sz val="11"/>
      <name val="Times New Roman"/>
      <family val="1"/>
    </font>
    <font>
      <b/>
      <u/>
      <sz val="12"/>
      <color rgb="FF000000"/>
      <name val="Times New Roman"/>
      <family val="1"/>
    </font>
    <font>
      <b/>
      <u/>
      <sz val="12"/>
      <color theme="1"/>
      <name val="Times New Roman"/>
      <family val="1"/>
    </font>
    <font>
      <sz val="9"/>
      <color theme="1"/>
      <name val="Times New Roman"/>
      <family val="1"/>
    </font>
    <font>
      <sz val="10"/>
      <color theme="1"/>
      <name val="Georgia"/>
      <family val="1"/>
    </font>
    <font>
      <b/>
      <sz val="11"/>
      <color rgb="FF0000CC"/>
      <name val="Georgia"/>
      <family val="1"/>
    </font>
    <font>
      <b/>
      <sz val="12"/>
      <color rgb="FF0000CC"/>
      <name val="Times New Roman"/>
      <family val="1"/>
    </font>
    <font>
      <sz val="8"/>
      <color theme="1"/>
      <name val="Times New Roman"/>
      <family val="1"/>
    </font>
    <font>
      <sz val="9"/>
      <name val="Cambria"/>
      <family val="1"/>
    </font>
    <font>
      <sz val="9"/>
      <color theme="1"/>
      <name val="Cambria"/>
      <family val="1"/>
    </font>
    <font>
      <b/>
      <u/>
      <sz val="11"/>
      <color theme="1"/>
      <name val="Times New Roman"/>
      <family val="1"/>
    </font>
    <font>
      <b/>
      <sz val="9"/>
      <color theme="1"/>
      <name val="Georgia"/>
      <family val="1"/>
    </font>
    <font>
      <sz val="11"/>
      <color theme="0"/>
      <name val="Calibri"/>
      <family val="2"/>
      <scheme val="minor"/>
    </font>
    <font>
      <sz val="11"/>
      <color theme="0" tint="-0.499984740745262"/>
      <name val="Times New Roman"/>
      <family val="1"/>
    </font>
    <font>
      <b/>
      <sz val="12"/>
      <color theme="0" tint="-0.499984740745262"/>
      <name val="Times New Roman"/>
      <family val="1"/>
    </font>
    <font>
      <u/>
      <sz val="11"/>
      <color theme="0" tint="-0.499984740745262"/>
      <name val="Times New Roman"/>
      <family val="1"/>
    </font>
    <font>
      <i/>
      <sz val="11"/>
      <color theme="0" tint="-0.499984740745262"/>
      <name val="Times New Roman"/>
      <family val="1"/>
    </font>
    <font>
      <sz val="11"/>
      <color theme="0" tint="-0.499984740745262"/>
      <name val="Calibri"/>
      <family val="2"/>
      <scheme val="minor"/>
    </font>
    <font>
      <u/>
      <sz val="11"/>
      <color theme="10"/>
      <name val="Georgia"/>
      <family val="1"/>
    </font>
    <font>
      <sz val="11"/>
      <color theme="0" tint="-0.499984740745262"/>
      <name val="Georgia"/>
      <family val="1"/>
    </font>
    <font>
      <sz val="11"/>
      <name val="Calibri"/>
      <family val="2"/>
      <scheme val="minor"/>
    </font>
    <font>
      <b/>
      <sz val="11"/>
      <name val="Georgia"/>
      <family val="1"/>
    </font>
    <font>
      <sz val="11"/>
      <name val="Georgia"/>
      <family val="1"/>
    </font>
    <font>
      <u/>
      <sz val="11"/>
      <name val="Georgia"/>
      <family val="1"/>
    </font>
    <font>
      <b/>
      <sz val="10"/>
      <name val="Georgia"/>
      <family val="1"/>
    </font>
    <font>
      <b/>
      <sz val="10"/>
      <color theme="1"/>
      <name val="Georgia"/>
      <family val="1"/>
    </font>
    <font>
      <sz val="7"/>
      <color theme="1"/>
      <name val="Calibri"/>
      <family val="2"/>
      <scheme val="minor"/>
    </font>
    <font>
      <b/>
      <sz val="7"/>
      <color theme="0"/>
      <name val="Calibri"/>
      <family val="2"/>
      <scheme val="minor"/>
    </font>
    <font>
      <sz val="7"/>
      <name val="Calibri"/>
      <family val="2"/>
      <scheme val="minor"/>
    </font>
    <font>
      <u/>
      <sz val="9"/>
      <color theme="10"/>
      <name val="Calibri"/>
      <family val="2"/>
      <scheme val="minor"/>
    </font>
    <font>
      <sz val="11"/>
      <color theme="10"/>
      <name val="Times New Roman"/>
      <family val="1"/>
    </font>
    <font>
      <sz val="8"/>
      <color rgb="FF000000"/>
      <name val="Times New Roman"/>
      <family val="1"/>
    </font>
    <font>
      <sz val="10"/>
      <color rgb="FF0000CC"/>
      <name val="Times New Roman"/>
      <family val="1"/>
    </font>
    <font>
      <sz val="11"/>
      <color theme="0" tint="-0.14999847407452621"/>
      <name val="Calibri"/>
      <family val="2"/>
      <scheme val="minor"/>
    </font>
    <font>
      <b/>
      <i/>
      <sz val="8"/>
      <color theme="1"/>
      <name val="Times New Roman"/>
      <family val="1"/>
    </font>
    <font>
      <b/>
      <i/>
      <sz val="8"/>
      <color rgb="FF000000"/>
      <name val="Times New Roman"/>
      <family val="1"/>
    </font>
  </fonts>
  <fills count="2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0000CC"/>
        <bgColor indexed="64"/>
      </patternFill>
    </fill>
    <fill>
      <patternFill patternType="solid">
        <fgColor rgb="FF0070C0"/>
        <bgColor indexed="64"/>
      </patternFill>
    </fill>
    <fill>
      <patternFill patternType="solid">
        <fgColor rgb="FFCCE3F5"/>
        <bgColor indexed="64"/>
      </patternFill>
    </fill>
    <fill>
      <patternFill patternType="solid">
        <fgColor rgb="FFE7F1FA"/>
        <bgColor indexed="64"/>
      </patternFill>
    </fill>
    <fill>
      <patternFill patternType="darkDown"/>
    </fill>
    <fill>
      <patternFill patternType="solid">
        <fgColor rgb="FF1CADE4"/>
        <bgColor indexed="64"/>
      </patternFill>
    </fill>
    <fill>
      <patternFill patternType="solid">
        <fgColor theme="8" tint="-0.249977111117893"/>
        <bgColor indexed="64"/>
      </patternFill>
    </fill>
    <fill>
      <patternFill patternType="solid">
        <fgColor indexed="65"/>
        <bgColor indexed="64"/>
      </patternFill>
    </fill>
    <fill>
      <patternFill patternType="lightGray">
        <bgColor theme="0"/>
      </patternFill>
    </fill>
    <fill>
      <patternFill patternType="darkDown">
        <bgColor theme="0"/>
      </patternFill>
    </fill>
    <fill>
      <patternFill patternType="darkDown">
        <bgColor theme="0" tint="-0.249977111117893"/>
      </patternFill>
    </fill>
    <fill>
      <patternFill patternType="solid">
        <fgColor rgb="FFDDDDDD"/>
        <bgColor indexed="64"/>
      </patternFill>
    </fill>
    <fill>
      <patternFill patternType="solid">
        <fgColor rgb="FFC0C0C0"/>
        <bgColor indexed="64"/>
      </patternFill>
    </fill>
    <fill>
      <patternFill patternType="solid">
        <fgColor rgb="FFB2B2B2"/>
        <bgColor indexed="64"/>
      </patternFill>
    </fill>
    <fill>
      <patternFill patternType="solid">
        <fgColor rgb="FF777777"/>
        <bgColor indexed="64"/>
      </patternFill>
    </fill>
    <fill>
      <patternFill patternType="solid">
        <fgColor theme="0" tint="-0.14999847407452621"/>
        <bgColor indexed="64"/>
      </patternFill>
    </fill>
  </fills>
  <borders count="42">
    <border>
      <left/>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FFFFFF"/>
      </left>
      <right/>
      <top style="medium">
        <color rgb="FFFFFFFF"/>
      </top>
      <bottom style="thick">
        <color rgb="FFFFFFFF"/>
      </bottom>
      <diagonal/>
    </border>
    <border>
      <left style="thin">
        <color indexed="64"/>
      </left>
      <right style="thin">
        <color indexed="64"/>
      </right>
      <top style="thin">
        <color indexed="64"/>
      </top>
      <bottom/>
      <diagonal/>
    </border>
    <border>
      <left style="medium">
        <color rgb="FFFFFFFF"/>
      </left>
      <right/>
      <top style="thick">
        <color rgb="FFFFFFFF"/>
      </top>
      <bottom style="medium">
        <color rgb="FFFFFFFF"/>
      </bottom>
      <diagonal/>
    </border>
    <border>
      <left style="medium">
        <color rgb="FFFFFFFF"/>
      </left>
      <right/>
      <top style="medium">
        <color rgb="FFFFFFFF"/>
      </top>
      <bottom style="medium">
        <color rgb="FFFFFFF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413">
    <xf numFmtId="0" fontId="0" fillId="0" borderId="0" xfId="0"/>
    <xf numFmtId="0" fontId="0" fillId="2" borderId="0" xfId="0" applyFill="1"/>
    <xf numFmtId="0" fontId="0" fillId="2" borderId="0" xfId="0" applyFill="1" applyAlignment="1">
      <alignment vertical="center"/>
    </xf>
    <xf numFmtId="0" fontId="0" fillId="2" borderId="1" xfId="0" applyFill="1" applyBorder="1" applyAlignment="1">
      <alignment horizontal="center" vertical="center"/>
    </xf>
    <xf numFmtId="0" fontId="1" fillId="2" borderId="0" xfId="0" applyFont="1" applyFill="1" applyBorder="1" applyAlignment="1">
      <alignment vertical="center"/>
    </xf>
    <xf numFmtId="0" fontId="2" fillId="2" borderId="0" xfId="0" applyFont="1" applyFill="1" applyAlignment="1">
      <alignment horizontal="left" vertical="center" readingOrder="1"/>
    </xf>
    <xf numFmtId="0" fontId="0" fillId="2" borderId="0" xfId="0" applyFill="1" applyAlignment="1">
      <alignment horizontal="left"/>
    </xf>
    <xf numFmtId="0" fontId="6" fillId="0" borderId="0" xfId="0" applyFont="1" applyAlignment="1">
      <alignment horizontal="left" vertical="center"/>
    </xf>
    <xf numFmtId="0" fontId="9" fillId="0" borderId="0" xfId="0" applyFont="1"/>
    <xf numFmtId="0" fontId="9" fillId="2" borderId="0" xfId="0" applyFont="1" applyFill="1"/>
    <xf numFmtId="0" fontId="4" fillId="2" borderId="0" xfId="0" applyFont="1" applyFill="1" applyBorder="1" applyAlignment="1">
      <alignment vertical="center"/>
    </xf>
    <xf numFmtId="0" fontId="9" fillId="0" borderId="0" xfId="0" applyFont="1" applyAlignment="1">
      <alignment vertical="center"/>
    </xf>
    <xf numFmtId="0" fontId="10" fillId="2" borderId="0" xfId="0" applyFont="1" applyFill="1"/>
    <xf numFmtId="0" fontId="14" fillId="2" borderId="0" xfId="0" applyFont="1" applyFill="1" applyAlignment="1">
      <alignment vertical="center"/>
    </xf>
    <xf numFmtId="0" fontId="14" fillId="2" borderId="0" xfId="0" applyFont="1" applyFill="1"/>
    <xf numFmtId="0" fontId="15" fillId="2" borderId="0" xfId="0" applyFont="1" applyFill="1" applyAlignment="1">
      <alignment vertical="center"/>
    </xf>
    <xf numFmtId="0" fontId="0" fillId="2" borderId="0" xfId="0" applyFill="1" applyAlignment="1">
      <alignment readingOrder="1"/>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9" xfId="0" applyFill="1" applyBorder="1"/>
    <xf numFmtId="0" fontId="0" fillId="2" borderId="10" xfId="0" applyFill="1" applyBorder="1"/>
    <xf numFmtId="0" fontId="0" fillId="5" borderId="0" xfId="0" applyFill="1"/>
    <xf numFmtId="0" fontId="0" fillId="6" borderId="0" xfId="0" applyFill="1"/>
    <xf numFmtId="0" fontId="11" fillId="2" borderId="0" xfId="0" applyFont="1" applyFill="1"/>
    <xf numFmtId="0" fontId="19" fillId="2" borderId="0" xfId="0" applyFont="1" applyFill="1"/>
    <xf numFmtId="0" fontId="20" fillId="2" borderId="0" xfId="0" applyFont="1" applyFill="1"/>
    <xf numFmtId="0" fontId="0" fillId="6" borderId="0" xfId="0" applyFill="1" applyAlignment="1"/>
    <xf numFmtId="0" fontId="19" fillId="2" borderId="0" xfId="0" applyFont="1" applyFill="1" applyAlignment="1">
      <alignment horizontal="right"/>
    </xf>
    <xf numFmtId="0" fontId="20" fillId="2" borderId="0" xfId="0" applyFont="1" applyFill="1" applyAlignment="1">
      <alignment horizontal="right"/>
    </xf>
    <xf numFmtId="0" fontId="19" fillId="2" borderId="0" xfId="0" applyFont="1" applyFill="1" applyAlignment="1">
      <alignment horizontal="left" indent="1"/>
    </xf>
    <xf numFmtId="0" fontId="19" fillId="2" borderId="0" xfId="0" applyFont="1" applyFill="1" applyAlignment="1">
      <alignment horizontal="left" indent="2"/>
    </xf>
    <xf numFmtId="0" fontId="11" fillId="2" borderId="3" xfId="0" applyFont="1" applyFill="1" applyBorder="1"/>
    <xf numFmtId="0" fontId="18" fillId="4" borderId="4" xfId="1" applyFont="1" applyFill="1" applyBorder="1"/>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11" fillId="2" borderId="5" xfId="0" applyFont="1" applyFill="1" applyBorder="1"/>
    <xf numFmtId="0" fontId="0" fillId="2" borderId="6" xfId="0" applyFill="1" applyBorder="1" applyAlignment="1">
      <alignment vertical="center"/>
    </xf>
    <xf numFmtId="0" fontId="0" fillId="2" borderId="8" xfId="0" applyFill="1" applyBorder="1" applyAlignment="1">
      <alignment vertical="center"/>
    </xf>
    <xf numFmtId="0" fontId="28" fillId="0" borderId="0" xfId="0" applyFont="1"/>
    <xf numFmtId="0" fontId="8" fillId="2" borderId="0" xfId="0" applyFont="1" applyFill="1" applyAlignment="1">
      <alignment horizontal="left" vertical="center" wrapText="1" readingOrder="1"/>
    </xf>
    <xf numFmtId="0" fontId="11" fillId="2" borderId="0" xfId="0" applyFont="1" applyFill="1" applyAlignment="1">
      <alignment horizontal="left" vertical="center" wrapText="1"/>
    </xf>
    <xf numFmtId="0" fontId="25" fillId="2" borderId="0" xfId="0" applyFont="1" applyFill="1"/>
    <xf numFmtId="0" fontId="26" fillId="2" borderId="0" xfId="0" applyFont="1" applyFill="1"/>
    <xf numFmtId="0" fontId="27" fillId="2" borderId="0" xfId="0" applyFont="1" applyFill="1"/>
    <xf numFmtId="0" fontId="29" fillId="2" borderId="0" xfId="0" applyFont="1" applyFill="1"/>
    <xf numFmtId="0" fontId="28" fillId="2" borderId="0" xfId="0" applyFont="1" applyFill="1"/>
    <xf numFmtId="0" fontId="3" fillId="2" borderId="0" xfId="0" applyFont="1" applyFill="1"/>
    <xf numFmtId="0" fontId="28" fillId="5" borderId="0" xfId="0" applyFont="1" applyFill="1"/>
    <xf numFmtId="0" fontId="34" fillId="2" borderId="6" xfId="0" applyFont="1" applyFill="1" applyBorder="1"/>
    <xf numFmtId="0" fontId="32" fillId="2" borderId="6" xfId="0" applyFont="1" applyFill="1" applyBorder="1"/>
    <xf numFmtId="0" fontId="3" fillId="2" borderId="0" xfId="0" applyFont="1" applyFill="1" applyBorder="1"/>
    <xf numFmtId="0" fontId="33" fillId="2" borderId="0" xfId="0" applyFont="1" applyFill="1" applyBorder="1"/>
    <xf numFmtId="0" fontId="26" fillId="2" borderId="0" xfId="0" applyFont="1" applyFill="1" applyBorder="1"/>
    <xf numFmtId="0" fontId="25" fillId="2" borderId="6" xfId="0" applyFont="1" applyFill="1" applyBorder="1"/>
    <xf numFmtId="0" fontId="29" fillId="2" borderId="0" xfId="0" applyFont="1" applyFill="1" applyBorder="1"/>
    <xf numFmtId="0" fontId="28" fillId="2" borderId="0" xfId="0" applyFont="1" applyFill="1" applyBorder="1"/>
    <xf numFmtId="0" fontId="25" fillId="2" borderId="8" xfId="0" applyFont="1" applyFill="1" applyBorder="1"/>
    <xf numFmtId="0" fontId="29" fillId="2" borderId="9" xfId="0" applyFont="1" applyFill="1" applyBorder="1"/>
    <xf numFmtId="0" fontId="25" fillId="5" borderId="0" xfId="0" applyFont="1" applyFill="1"/>
    <xf numFmtId="0" fontId="26" fillId="5" borderId="0" xfId="0" applyFont="1" applyFill="1"/>
    <xf numFmtId="0" fontId="31" fillId="2" borderId="6" xfId="0" applyFont="1" applyFill="1" applyBorder="1"/>
    <xf numFmtId="0" fontId="19" fillId="2" borderId="0" xfId="0" applyFont="1" applyFill="1" applyBorder="1"/>
    <xf numFmtId="0" fontId="0" fillId="2" borderId="0" xfId="0" applyFill="1" applyAlignment="1">
      <alignment horizontal="center"/>
    </xf>
    <xf numFmtId="0" fontId="36" fillId="2" borderId="0" xfId="1" applyFont="1" applyFill="1" applyBorder="1" applyAlignment="1">
      <alignment horizontal="left" vertical="center"/>
    </xf>
    <xf numFmtId="0" fontId="36" fillId="2" borderId="0" xfId="1" applyFont="1" applyFill="1" applyBorder="1" applyAlignment="1">
      <alignment vertical="center"/>
    </xf>
    <xf numFmtId="0" fontId="37" fillId="2" borderId="7" xfId="0" applyFont="1" applyFill="1" applyBorder="1" applyAlignment="1">
      <alignment vertical="center"/>
    </xf>
    <xf numFmtId="0" fontId="36" fillId="2" borderId="9" xfId="1" applyFont="1" applyFill="1" applyBorder="1" applyAlignment="1">
      <alignment vertical="center"/>
    </xf>
    <xf numFmtId="0" fontId="37" fillId="2" borderId="10" xfId="0" applyFont="1" applyFill="1" applyBorder="1" applyAlignment="1">
      <alignment vertical="center"/>
    </xf>
    <xf numFmtId="0" fontId="17" fillId="2" borderId="0" xfId="1" applyFill="1"/>
    <xf numFmtId="0" fontId="17" fillId="2" borderId="0" xfId="1" applyFill="1" applyAlignment="1">
      <alignment horizontal="left" vertical="center" wrapText="1" readingOrder="1"/>
    </xf>
    <xf numFmtId="0" fontId="0" fillId="7" borderId="0" xfId="0" applyFill="1"/>
    <xf numFmtId="0" fontId="39" fillId="8" borderId="11" xfId="0" applyFont="1" applyFill="1" applyBorder="1" applyAlignment="1">
      <alignment horizontal="left" vertical="center" wrapText="1" readingOrder="1"/>
    </xf>
    <xf numFmtId="0" fontId="42" fillId="8" borderId="11" xfId="0" applyFont="1" applyFill="1" applyBorder="1" applyAlignment="1">
      <alignment horizontal="left" vertical="center" wrapText="1" readingOrder="1"/>
    </xf>
    <xf numFmtId="0" fontId="43" fillId="9" borderId="12" xfId="0" applyFont="1" applyFill="1" applyBorder="1" applyAlignment="1">
      <alignment horizontal="left" vertical="center" wrapText="1" readingOrder="1"/>
    </xf>
    <xf numFmtId="0" fontId="43" fillId="10" borderId="13" xfId="0" applyFont="1" applyFill="1" applyBorder="1" applyAlignment="1">
      <alignment horizontal="left" vertical="center" wrapText="1" readingOrder="1"/>
    </xf>
    <xf numFmtId="0" fontId="43" fillId="9" borderId="13" xfId="0" applyFont="1" applyFill="1" applyBorder="1" applyAlignment="1">
      <alignment horizontal="left" vertical="center" wrapText="1" readingOrder="1"/>
    </xf>
    <xf numFmtId="0" fontId="44" fillId="8" borderId="11" xfId="0" applyFont="1" applyFill="1" applyBorder="1" applyAlignment="1">
      <alignment horizontal="left" vertical="center" wrapText="1" readingOrder="1"/>
    </xf>
    <xf numFmtId="0" fontId="45" fillId="9" borderId="12" xfId="0" applyFont="1" applyFill="1" applyBorder="1" applyAlignment="1">
      <alignment horizontal="left" vertical="center" wrapText="1" readingOrder="1"/>
    </xf>
    <xf numFmtId="0" fontId="45" fillId="10" borderId="13" xfId="0" applyFont="1" applyFill="1" applyBorder="1" applyAlignment="1">
      <alignment horizontal="left" vertical="center" wrapText="1" readingOrder="1"/>
    </xf>
    <xf numFmtId="0" fontId="45" fillId="9" borderId="13" xfId="0" applyFont="1" applyFill="1" applyBorder="1" applyAlignment="1">
      <alignment horizontal="left" vertical="center" wrapText="1" readingOrder="1"/>
    </xf>
    <xf numFmtId="0" fontId="47" fillId="9" borderId="12" xfId="0" applyFont="1" applyFill="1" applyBorder="1" applyAlignment="1">
      <alignment horizontal="left" vertical="center" wrapText="1" readingOrder="1"/>
    </xf>
    <xf numFmtId="0" fontId="47" fillId="10" borderId="13" xfId="0" applyFont="1" applyFill="1" applyBorder="1" applyAlignment="1">
      <alignment horizontal="left" vertical="center" wrapText="1" readingOrder="1"/>
    </xf>
    <xf numFmtId="0" fontId="47" fillId="9" borderId="13" xfId="0" applyFont="1" applyFill="1" applyBorder="1" applyAlignment="1">
      <alignment horizontal="left" vertical="center" wrapText="1" readingOrder="1"/>
    </xf>
    <xf numFmtId="0" fontId="48" fillId="2" borderId="0" xfId="1" applyFont="1" applyFill="1"/>
    <xf numFmtId="0" fontId="0" fillId="11" borderId="0" xfId="0" applyFill="1"/>
    <xf numFmtId="0" fontId="5" fillId="12" borderId="0" xfId="0" applyFont="1" applyFill="1"/>
    <xf numFmtId="0" fontId="30" fillId="12" borderId="0" xfId="0" applyFont="1" applyFill="1"/>
    <xf numFmtId="0" fontId="49" fillId="2" borderId="0" xfId="0" applyFont="1" applyFill="1"/>
    <xf numFmtId="0" fontId="11" fillId="10" borderId="0" xfId="0" applyFont="1" applyFill="1"/>
    <xf numFmtId="0" fontId="0" fillId="10" borderId="0" xfId="0" applyFill="1"/>
    <xf numFmtId="0" fontId="11" fillId="9" borderId="0" xfId="0" applyFont="1" applyFill="1"/>
    <xf numFmtId="0" fontId="0" fillId="9" borderId="0" xfId="0" applyFill="1"/>
    <xf numFmtId="0" fontId="50" fillId="2" borderId="0" xfId="0" applyFont="1" applyFill="1"/>
    <xf numFmtId="0" fontId="0" fillId="12" borderId="0" xfId="0" applyFill="1"/>
    <xf numFmtId="0" fontId="11" fillId="12" borderId="0" xfId="0" applyFont="1" applyFill="1"/>
    <xf numFmtId="0" fontId="50" fillId="12" borderId="0" xfId="0" applyFont="1" applyFill="1"/>
    <xf numFmtId="0" fontId="50" fillId="2" borderId="14" xfId="0" applyFont="1" applyFill="1" applyBorder="1"/>
    <xf numFmtId="0" fontId="0" fillId="2" borderId="15" xfId="0" applyFill="1" applyBorder="1"/>
    <xf numFmtId="0" fontId="0" fillId="2" borderId="15" xfId="0" applyFill="1" applyBorder="1" applyAlignment="1">
      <alignment horizontal="center"/>
    </xf>
    <xf numFmtId="0" fontId="0" fillId="2" borderId="16" xfId="0" applyFill="1" applyBorder="1" applyAlignment="1">
      <alignment horizontal="center"/>
    </xf>
    <xf numFmtId="0" fontId="51" fillId="2" borderId="0" xfId="0" applyFont="1" applyFill="1" applyAlignment="1">
      <alignment horizontal="left" vertical="center" readingOrder="1"/>
    </xf>
    <xf numFmtId="0" fontId="49" fillId="2" borderId="0" xfId="0" applyFont="1" applyFill="1" applyAlignment="1">
      <alignment vertical="top"/>
    </xf>
    <xf numFmtId="164" fontId="3" fillId="2" borderId="0" xfId="0" applyNumberFormat="1" applyFont="1" applyFill="1" applyAlignment="1">
      <alignment horizontal="center"/>
    </xf>
    <xf numFmtId="0" fontId="52" fillId="2" borderId="0" xfId="0" applyFont="1" applyFill="1"/>
    <xf numFmtId="0" fontId="53" fillId="2" borderId="0" xfId="0" applyFont="1" applyFill="1"/>
    <xf numFmtId="0" fontId="54" fillId="2" borderId="0" xfId="0" applyFont="1" applyFill="1"/>
    <xf numFmtId="0" fontId="55" fillId="2" borderId="0" xfId="0" applyFont="1" applyFill="1"/>
    <xf numFmtId="0" fontId="55" fillId="2" borderId="2" xfId="0" applyFont="1" applyFill="1" applyBorder="1"/>
    <xf numFmtId="0" fontId="0" fillId="2" borderId="2" xfId="0" applyFill="1" applyBorder="1"/>
    <xf numFmtId="0" fontId="3" fillId="2" borderId="2" xfId="0" applyFont="1" applyFill="1" applyBorder="1"/>
    <xf numFmtId="0" fontId="55" fillId="2" borderId="15" xfId="0" applyFont="1" applyFill="1" applyBorder="1"/>
    <xf numFmtId="0" fontId="3" fillId="2" borderId="15" xfId="0" applyFont="1" applyFill="1" applyBorder="1"/>
    <xf numFmtId="0" fontId="0" fillId="2" borderId="0" xfId="0" applyFill="1" applyAlignment="1">
      <alignment horizontal="left" wrapText="1"/>
    </xf>
    <xf numFmtId="0" fontId="0" fillId="2" borderId="0" xfId="0" applyFill="1" applyAlignment="1">
      <alignment horizontal="center" vertical="center"/>
    </xf>
    <xf numFmtId="0" fontId="0" fillId="2" borderId="17" xfId="0" applyFill="1" applyBorder="1" applyAlignment="1">
      <alignment horizontal="center"/>
    </xf>
    <xf numFmtId="0" fontId="28" fillId="2" borderId="0" xfId="0" applyFont="1" applyFill="1" applyAlignment="1">
      <alignment horizontal="left" vertical="top" wrapText="1"/>
    </xf>
    <xf numFmtId="0" fontId="0" fillId="2" borderId="17" xfId="0" applyFill="1" applyBorder="1" applyAlignment="1">
      <alignment horizontal="center" vertical="top"/>
    </xf>
    <xf numFmtId="0" fontId="0" fillId="2" borderId="0" xfId="0" applyFill="1" applyAlignment="1">
      <alignment horizontal="center" vertical="top"/>
    </xf>
    <xf numFmtId="0" fontId="0" fillId="13" borderId="0" xfId="0" applyFill="1" applyBorder="1"/>
    <xf numFmtId="0" fontId="0" fillId="13" borderId="0" xfId="0" applyFill="1"/>
    <xf numFmtId="0" fontId="0" fillId="13" borderId="6" xfId="0" applyFill="1" applyBorder="1"/>
    <xf numFmtId="0" fontId="0" fillId="9" borderId="0" xfId="0" applyFill="1" applyBorder="1"/>
    <xf numFmtId="0" fontId="56" fillId="2" borderId="0" xfId="0" applyFont="1" applyFill="1"/>
    <xf numFmtId="0" fontId="5" fillId="2" borderId="0" xfId="0" applyFont="1" applyFill="1"/>
    <xf numFmtId="0" fontId="5" fillId="12" borderId="6" xfId="0" applyFont="1" applyFill="1" applyBorder="1"/>
    <xf numFmtId="0" fontId="5" fillId="12" borderId="0" xfId="0" applyFont="1" applyFill="1" applyBorder="1"/>
    <xf numFmtId="0" fontId="0" fillId="12" borderId="0" xfId="0" applyFill="1" applyBorder="1"/>
    <xf numFmtId="0" fontId="11" fillId="10" borderId="6" xfId="0" applyFont="1" applyFill="1" applyBorder="1"/>
    <xf numFmtId="0" fontId="11" fillId="10" borderId="0" xfId="0" applyFont="1" applyFill="1" applyBorder="1"/>
    <xf numFmtId="0" fontId="11" fillId="9" borderId="6" xfId="0" applyFont="1" applyFill="1" applyBorder="1"/>
    <xf numFmtId="0" fontId="19" fillId="2" borderId="0" xfId="0" applyFont="1" applyFill="1" applyAlignment="1">
      <alignment vertical="top"/>
    </xf>
    <xf numFmtId="0" fontId="19" fillId="2" borderId="6" xfId="0" applyFont="1" applyFill="1" applyBorder="1" applyAlignment="1">
      <alignment vertical="top"/>
    </xf>
    <xf numFmtId="0" fontId="0" fillId="2" borderId="0" xfId="0" applyFill="1" applyBorder="1" applyAlignment="1">
      <alignment vertical="top"/>
    </xf>
    <xf numFmtId="0" fontId="0" fillId="2" borderId="0" xfId="0" applyFill="1" applyAlignment="1">
      <alignment vertical="top"/>
    </xf>
    <xf numFmtId="0" fontId="19" fillId="2" borderId="0" xfId="0" applyFont="1" applyFill="1" applyBorder="1" applyAlignment="1">
      <alignment vertical="top"/>
    </xf>
    <xf numFmtId="0" fontId="57" fillId="2" borderId="0" xfId="0" applyFont="1" applyFill="1" applyAlignment="1">
      <alignment vertical="top"/>
    </xf>
    <xf numFmtId="0" fontId="57" fillId="2" borderId="6" xfId="0" applyFont="1" applyFill="1" applyBorder="1" applyAlignment="1">
      <alignment horizontal="left" vertical="top" indent="1"/>
    </xf>
    <xf numFmtId="0" fontId="57" fillId="2" borderId="6" xfId="0" applyFont="1" applyFill="1" applyBorder="1" applyAlignment="1">
      <alignment vertical="center"/>
    </xf>
    <xf numFmtId="0" fontId="57" fillId="2" borderId="0" xfId="0" applyFont="1" applyFill="1" applyAlignment="1">
      <alignment vertical="center"/>
    </xf>
    <xf numFmtId="0" fontId="57" fillId="2" borderId="6" xfId="0" applyFont="1" applyFill="1" applyBorder="1" applyAlignment="1">
      <alignment horizontal="left" vertical="center" indent="1"/>
    </xf>
    <xf numFmtId="0" fontId="59" fillId="2" borderId="6" xfId="0" applyFont="1" applyFill="1" applyBorder="1"/>
    <xf numFmtId="0" fontId="59" fillId="2" borderId="0" xfId="0" applyFont="1" applyFill="1"/>
    <xf numFmtId="0" fontId="59" fillId="2" borderId="0" xfId="0" applyFont="1" applyFill="1" applyBorder="1"/>
    <xf numFmtId="0" fontId="60" fillId="0" borderId="0" xfId="0" applyFont="1" applyAlignment="1">
      <alignment horizontal="left" vertical="center" indent="4"/>
    </xf>
    <xf numFmtId="0" fontId="0" fillId="14" borderId="0" xfId="0" applyFill="1"/>
    <xf numFmtId="0" fontId="61" fillId="14" borderId="0" xfId="0" applyFont="1" applyFill="1" applyAlignment="1">
      <alignment vertical="center"/>
    </xf>
    <xf numFmtId="0" fontId="62" fillId="12" borderId="11" xfId="0" applyFont="1" applyFill="1" applyBorder="1" applyAlignment="1">
      <alignment horizontal="left" vertical="center" wrapText="1" readingOrder="1"/>
    </xf>
    <xf numFmtId="0" fontId="38" fillId="12" borderId="18" xfId="0" applyFont="1" applyFill="1" applyBorder="1" applyAlignment="1">
      <alignment horizontal="left" vertical="center" wrapText="1" readingOrder="1"/>
    </xf>
    <xf numFmtId="0" fontId="64" fillId="9" borderId="12" xfId="0" applyFont="1" applyFill="1" applyBorder="1" applyAlignment="1">
      <alignment horizontal="left" vertical="center" wrapText="1" readingOrder="1"/>
    </xf>
    <xf numFmtId="0" fontId="40" fillId="9" borderId="20" xfId="0" applyFont="1" applyFill="1" applyBorder="1" applyAlignment="1">
      <alignment horizontal="left" vertical="center" wrapText="1" readingOrder="1"/>
    </xf>
    <xf numFmtId="0" fontId="65" fillId="0" borderId="17" xfId="0" applyFont="1" applyBorder="1" applyAlignment="1">
      <alignment horizontal="left" vertical="center" wrapText="1" indent="4" readingOrder="1"/>
    </xf>
    <xf numFmtId="0" fontId="64" fillId="10" borderId="13" xfId="0" applyFont="1" applyFill="1" applyBorder="1" applyAlignment="1">
      <alignment horizontal="left" vertical="center" wrapText="1" readingOrder="1"/>
    </xf>
    <xf numFmtId="0" fontId="40" fillId="10" borderId="21" xfId="0" applyFont="1" applyFill="1" applyBorder="1" applyAlignment="1">
      <alignment horizontal="left" vertical="center" wrapText="1" readingOrder="1"/>
    </xf>
    <xf numFmtId="0" fontId="65" fillId="0" borderId="17" xfId="0" applyFont="1" applyBorder="1" applyAlignment="1">
      <alignment horizontal="left" vertical="center" wrapText="1" readingOrder="1"/>
    </xf>
    <xf numFmtId="0" fontId="64" fillId="9" borderId="13" xfId="0" applyFont="1" applyFill="1" applyBorder="1" applyAlignment="1">
      <alignment horizontal="left" vertical="center" wrapText="1" readingOrder="1"/>
    </xf>
    <xf numFmtId="0" fontId="40" fillId="9" borderId="21" xfId="0" applyFont="1" applyFill="1" applyBorder="1" applyAlignment="1">
      <alignment horizontal="left" vertical="center" wrapText="1" readingOrder="1"/>
    </xf>
    <xf numFmtId="0" fontId="65" fillId="0" borderId="22" xfId="0" applyFont="1" applyBorder="1" applyAlignment="1">
      <alignment horizontal="left" vertical="center" wrapText="1" readingOrder="1"/>
    </xf>
    <xf numFmtId="0" fontId="0" fillId="15" borderId="0" xfId="0" applyFill="1"/>
    <xf numFmtId="0" fontId="0" fillId="16" borderId="0" xfId="0" applyFill="1"/>
    <xf numFmtId="0" fontId="0" fillId="17" borderId="0" xfId="0" applyFill="1"/>
    <xf numFmtId="0" fontId="10" fillId="17" borderId="0" xfId="0" applyFont="1" applyFill="1"/>
    <xf numFmtId="0" fontId="10" fillId="3" borderId="0" xfId="0" applyFont="1" applyFill="1"/>
    <xf numFmtId="0" fontId="11" fillId="3" borderId="0" xfId="0" applyFont="1" applyFill="1"/>
    <xf numFmtId="0" fontId="28" fillId="17" borderId="0" xfId="0" applyFont="1" applyFill="1"/>
    <xf numFmtId="0" fontId="0" fillId="3" borderId="0" xfId="0" applyFill="1"/>
    <xf numFmtId="0" fontId="28" fillId="3" borderId="0" xfId="0" applyFont="1" applyFill="1"/>
    <xf numFmtId="0" fontId="0" fillId="17" borderId="0" xfId="0" applyFill="1" applyAlignment="1">
      <alignment horizontal="right"/>
    </xf>
    <xf numFmtId="0" fontId="0" fillId="17" borderId="0" xfId="0" applyFill="1" applyAlignment="1">
      <alignment horizontal="left"/>
    </xf>
    <xf numFmtId="0" fontId="63" fillId="0" borderId="19" xfId="0" applyFont="1" applyBorder="1" applyAlignment="1">
      <alignment horizontal="center" vertical="center"/>
    </xf>
    <xf numFmtId="0" fontId="9" fillId="2" borderId="0" xfId="0" applyFont="1" applyFill="1" applyAlignment="1">
      <alignment horizontal="left" wrapText="1"/>
    </xf>
    <xf numFmtId="0" fontId="68" fillId="2" borderId="0" xfId="0" applyFont="1" applyFill="1"/>
    <xf numFmtId="0" fontId="68" fillId="14" borderId="0" xfId="0" applyFont="1" applyFill="1"/>
    <xf numFmtId="0" fontId="69" fillId="2" borderId="0" xfId="1" applyFont="1" applyFill="1"/>
    <xf numFmtId="0" fontId="0" fillId="2" borderId="0" xfId="0" applyFill="1" applyAlignment="1"/>
    <xf numFmtId="0" fontId="17" fillId="2" borderId="0" xfId="1" applyFill="1" applyAlignment="1"/>
    <xf numFmtId="0" fontId="0" fillId="2" borderId="0" xfId="0" applyFill="1" applyAlignment="1">
      <alignment horizontal="left" wrapText="1"/>
    </xf>
    <xf numFmtId="0" fontId="17" fillId="14" borderId="0" xfId="1" applyFill="1"/>
    <xf numFmtId="0" fontId="17" fillId="2" borderId="0" xfId="1" applyFill="1" applyBorder="1"/>
    <xf numFmtId="0" fontId="17" fillId="2" borderId="0" xfId="1" applyFill="1" applyBorder="1" applyAlignment="1">
      <alignment horizontal="center"/>
    </xf>
    <xf numFmtId="0" fontId="17" fillId="2" borderId="0" xfId="1" applyFill="1" applyBorder="1" applyAlignment="1">
      <alignment horizontal="left"/>
    </xf>
    <xf numFmtId="0" fontId="9" fillId="2" borderId="0" xfId="0" applyFont="1" applyFill="1" applyBorder="1"/>
    <xf numFmtId="0" fontId="9" fillId="2" borderId="7" xfId="0" applyFont="1" applyFill="1" applyBorder="1"/>
    <xf numFmtId="0" fontId="9" fillId="0" borderId="0" xfId="0" applyFont="1" applyBorder="1"/>
    <xf numFmtId="0" fontId="35" fillId="2" borderId="0" xfId="1" applyFont="1" applyFill="1" applyBorder="1"/>
    <xf numFmtId="0" fontId="9" fillId="2" borderId="9" xfId="0" applyFont="1" applyFill="1" applyBorder="1"/>
    <xf numFmtId="0" fontId="9" fillId="2" borderId="10" xfId="0" applyFont="1" applyFill="1" applyBorder="1"/>
    <xf numFmtId="0" fontId="35" fillId="2" borderId="9" xfId="1" applyFont="1" applyFill="1" applyBorder="1"/>
    <xf numFmtId="0" fontId="74" fillId="2" borderId="0" xfId="0" applyFont="1" applyFill="1" applyBorder="1"/>
    <xf numFmtId="0" fontId="25" fillId="2" borderId="6" xfId="0" applyFont="1" applyFill="1" applyBorder="1" applyAlignment="1">
      <alignment vertical="center"/>
    </xf>
    <xf numFmtId="0" fontId="75" fillId="2" borderId="3" xfId="0" applyFont="1" applyFill="1" applyBorder="1"/>
    <xf numFmtId="0" fontId="77" fillId="2" borderId="0" xfId="0" applyFont="1" applyFill="1"/>
    <xf numFmtId="0" fontId="33" fillId="0" borderId="6" xfId="0" applyFont="1" applyBorder="1"/>
    <xf numFmtId="0" fontId="78" fillId="2" borderId="0" xfId="0" applyFont="1" applyFill="1" applyBorder="1"/>
    <xf numFmtId="0" fontId="78" fillId="2" borderId="9" xfId="0" applyFont="1" applyFill="1" applyBorder="1"/>
    <xf numFmtId="0" fontId="21" fillId="2" borderId="0" xfId="1" applyFont="1" applyFill="1" applyAlignment="1"/>
    <xf numFmtId="0" fontId="75" fillId="2" borderId="6" xfId="0" applyFont="1" applyFill="1" applyBorder="1"/>
    <xf numFmtId="0" fontId="36" fillId="2" borderId="0" xfId="1" applyFont="1" applyFill="1" applyBorder="1" applyAlignment="1">
      <alignment vertical="center"/>
    </xf>
    <xf numFmtId="0" fontId="15" fillId="2" borderId="0" xfId="0" applyFont="1" applyFill="1" applyBorder="1" applyAlignment="1">
      <alignment wrapText="1"/>
    </xf>
    <xf numFmtId="0" fontId="0" fillId="2" borderId="0" xfId="0" applyFill="1" applyBorder="1" applyAlignment="1">
      <alignment horizontal="center"/>
    </xf>
    <xf numFmtId="0" fontId="9" fillId="2" borderId="0" xfId="0" applyFont="1" applyFill="1" applyBorder="1" applyAlignment="1">
      <alignment vertical="center" wrapText="1"/>
    </xf>
    <xf numFmtId="0" fontId="9" fillId="2" borderId="9" xfId="0" applyFont="1" applyFill="1" applyBorder="1" applyAlignment="1">
      <alignment vertical="center" wrapText="1"/>
    </xf>
    <xf numFmtId="0" fontId="0" fillId="2" borderId="24" xfId="0" applyFill="1" applyBorder="1"/>
    <xf numFmtId="0" fontId="0" fillId="2" borderId="25" xfId="0" applyFill="1" applyBorder="1"/>
    <xf numFmtId="0" fontId="0" fillId="2" borderId="26" xfId="0" applyFill="1" applyBorder="1"/>
    <xf numFmtId="0" fontId="10" fillId="2" borderId="1" xfId="0" applyFont="1" applyFill="1" applyBorder="1"/>
    <xf numFmtId="0" fontId="0" fillId="0" borderId="27" xfId="0" applyBorder="1"/>
    <xf numFmtId="0" fontId="15" fillId="2" borderId="27" xfId="0" applyFont="1" applyFill="1" applyBorder="1" applyAlignment="1">
      <alignment wrapText="1"/>
    </xf>
    <xf numFmtId="0" fontId="0" fillId="2" borderId="1" xfId="0" applyFill="1" applyBorder="1"/>
    <xf numFmtId="0" fontId="0" fillId="2" borderId="27" xfId="0" applyFill="1" applyBorder="1"/>
    <xf numFmtId="0" fontId="22" fillId="2" borderId="1" xfId="0" applyFont="1" applyFill="1" applyBorder="1"/>
    <xf numFmtId="0" fontId="22" fillId="2" borderId="1" xfId="0" applyFont="1" applyFill="1" applyBorder="1" applyAlignment="1">
      <alignment vertical="center"/>
    </xf>
    <xf numFmtId="0" fontId="9" fillId="2" borderId="1" xfId="0" applyFont="1" applyFill="1" applyBorder="1" applyAlignment="1">
      <alignment vertical="center"/>
    </xf>
    <xf numFmtId="0" fontId="17" fillId="2" borderId="1" xfId="1" applyFill="1" applyBorder="1"/>
    <xf numFmtId="0" fontId="17" fillId="2" borderId="1" xfId="1" applyFill="1" applyBorder="1" applyAlignment="1">
      <alignment horizontal="left"/>
    </xf>
    <xf numFmtId="0" fontId="0" fillId="0" borderId="0" xfId="0" applyAlignment="1">
      <alignment horizontal="left" wrapText="1"/>
    </xf>
    <xf numFmtId="0" fontId="17" fillId="2" borderId="0" xfId="1" applyFill="1" applyAlignment="1">
      <alignment horizontal="right"/>
    </xf>
    <xf numFmtId="0" fontId="97" fillId="19" borderId="23" xfId="0" applyFont="1" applyFill="1" applyBorder="1"/>
    <xf numFmtId="0" fontId="97" fillId="19" borderId="23" xfId="0" applyFont="1" applyFill="1" applyBorder="1" applyAlignment="1">
      <alignment horizontal="left"/>
    </xf>
    <xf numFmtId="0" fontId="97" fillId="20" borderId="23" xfId="0" applyFont="1" applyFill="1" applyBorder="1"/>
    <xf numFmtId="0" fontId="92" fillId="2" borderId="0" xfId="0" applyFont="1" applyFill="1"/>
    <xf numFmtId="0" fontId="91" fillId="2" borderId="0" xfId="0" applyFont="1" applyFill="1"/>
    <xf numFmtId="0" fontId="95" fillId="2" borderId="0" xfId="0" applyFont="1" applyFill="1"/>
    <xf numFmtId="0" fontId="96" fillId="2" borderId="0" xfId="0" applyFont="1" applyFill="1"/>
    <xf numFmtId="0" fontId="31" fillId="2" borderId="0" xfId="0" applyFont="1" applyFill="1"/>
    <xf numFmtId="0" fontId="97" fillId="20" borderId="19" xfId="0" applyFont="1" applyFill="1" applyBorder="1" applyAlignment="1">
      <alignment horizontal="left"/>
    </xf>
    <xf numFmtId="0" fontId="97" fillId="20" borderId="17" xfId="0" applyFont="1" applyFill="1" applyBorder="1"/>
    <xf numFmtId="0" fontId="97" fillId="18" borderId="31" xfId="0" applyFont="1" applyFill="1" applyBorder="1"/>
    <xf numFmtId="0" fontId="97" fillId="19" borderId="32" xfId="0" applyFont="1" applyFill="1" applyBorder="1"/>
    <xf numFmtId="0" fontId="97" fillId="20" borderId="32" xfId="0" applyFont="1" applyFill="1" applyBorder="1"/>
    <xf numFmtId="0" fontId="0" fillId="15" borderId="5" xfId="0" applyFill="1" applyBorder="1"/>
    <xf numFmtId="0" fontId="97" fillId="18" borderId="33" xfId="0" applyFont="1" applyFill="1" applyBorder="1"/>
    <xf numFmtId="0" fontId="98" fillId="21" borderId="0" xfId="0" applyFont="1" applyFill="1" applyBorder="1"/>
    <xf numFmtId="0" fontId="0" fillId="15" borderId="7" xfId="0" applyFill="1" applyBorder="1"/>
    <xf numFmtId="0" fontId="0" fillId="15" borderId="0" xfId="0" applyFill="1" applyBorder="1"/>
    <xf numFmtId="0" fontId="97" fillId="18" borderId="34" xfId="0" applyFont="1" applyFill="1" applyBorder="1"/>
    <xf numFmtId="0" fontId="97" fillId="18" borderId="35" xfId="0" applyFont="1" applyFill="1" applyBorder="1"/>
    <xf numFmtId="0" fontId="97" fillId="19" borderId="36" xfId="0" applyFont="1" applyFill="1" applyBorder="1"/>
    <xf numFmtId="0" fontId="99" fillId="20" borderId="36" xfId="0" applyFont="1" applyFill="1" applyBorder="1"/>
    <xf numFmtId="0" fontId="0" fillId="15" borderId="10" xfId="0" applyFill="1" applyBorder="1"/>
    <xf numFmtId="0" fontId="17" fillId="2" borderId="0" xfId="1" applyFill="1" applyAlignment="1">
      <alignment horizontal="left" wrapText="1"/>
    </xf>
    <xf numFmtId="0" fontId="91" fillId="5" borderId="0" xfId="0" applyFont="1" applyFill="1"/>
    <xf numFmtId="0" fontId="88" fillId="5" borderId="0" xfId="0" applyFont="1" applyFill="1"/>
    <xf numFmtId="0" fontId="88" fillId="5" borderId="0" xfId="0" applyFont="1" applyFill="1" applyBorder="1"/>
    <xf numFmtId="0" fontId="90" fillId="5" borderId="0" xfId="0" applyFont="1" applyFill="1" applyBorder="1"/>
    <xf numFmtId="0" fontId="0" fillId="5" borderId="0" xfId="0" applyFill="1" applyBorder="1"/>
    <xf numFmtId="0" fontId="88" fillId="5" borderId="0" xfId="0" applyFont="1" applyFill="1" applyBorder="1" applyAlignment="1">
      <alignment horizontal="left" wrapText="1"/>
    </xf>
    <xf numFmtId="0" fontId="93" fillId="5" borderId="0" xfId="0" applyFont="1" applyFill="1"/>
    <xf numFmtId="0" fontId="84" fillId="5"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0" fillId="5" borderId="0" xfId="0" applyFill="1" applyAlignment="1"/>
    <xf numFmtId="0" fontId="17" fillId="2" borderId="2" xfId="1" applyFill="1" applyBorder="1"/>
    <xf numFmtId="0" fontId="17" fillId="2" borderId="0" xfId="1" applyFill="1" applyAlignment="1">
      <alignment horizontal="center"/>
    </xf>
    <xf numFmtId="0" fontId="83" fillId="21" borderId="23" xfId="0" applyFont="1" applyFill="1" applyBorder="1"/>
    <xf numFmtId="0" fontId="0" fillId="20" borderId="26" xfId="0" applyFill="1" applyBorder="1"/>
    <xf numFmtId="0" fontId="98" fillId="21" borderId="40" xfId="0" applyFont="1" applyFill="1" applyBorder="1"/>
    <xf numFmtId="0" fontId="83" fillId="21" borderId="41" xfId="0" applyFont="1" applyFill="1" applyBorder="1"/>
    <xf numFmtId="0" fontId="0" fillId="15" borderId="9" xfId="0" applyFill="1" applyBorder="1"/>
    <xf numFmtId="0" fontId="101" fillId="2" borderId="0" xfId="1" applyFont="1" applyFill="1"/>
    <xf numFmtId="0" fontId="35" fillId="2" borderId="0" xfId="1" applyFont="1" applyFill="1" applyBorder="1" applyAlignment="1"/>
    <xf numFmtId="0" fontId="17" fillId="0" borderId="0" xfId="1"/>
    <xf numFmtId="0" fontId="9" fillId="2" borderId="25" xfId="0" applyFont="1" applyFill="1" applyBorder="1"/>
    <xf numFmtId="0" fontId="103" fillId="2" borderId="0" xfId="0" applyFont="1" applyFill="1"/>
    <xf numFmtId="0" fontId="102" fillId="2" borderId="0" xfId="0" applyFont="1" applyFill="1" applyAlignment="1">
      <alignment horizontal="left" wrapText="1"/>
    </xf>
    <xf numFmtId="0" fontId="102" fillId="2" borderId="7" xfId="0" applyFont="1" applyFill="1" applyBorder="1" applyAlignment="1">
      <alignment horizontal="left" wrapText="1"/>
    </xf>
    <xf numFmtId="0" fontId="104" fillId="2" borderId="0" xfId="0" applyFont="1" applyFill="1"/>
    <xf numFmtId="0" fontId="17" fillId="2" borderId="0" xfId="1" applyFill="1" applyAlignment="1">
      <alignment horizontal="center"/>
    </xf>
    <xf numFmtId="0" fontId="9" fillId="2" borderId="0" xfId="0" applyFont="1" applyFill="1" applyAlignment="1">
      <alignment horizontal="left"/>
    </xf>
    <xf numFmtId="0" fontId="0" fillId="2" borderId="0" xfId="0" applyFill="1" applyAlignment="1">
      <alignment horizontal="left" indent="1"/>
    </xf>
    <xf numFmtId="0" fontId="0" fillId="2" borderId="0" xfId="0" applyFill="1" applyAlignment="1">
      <alignment horizontal="left" vertical="top" wrapText="1"/>
    </xf>
    <xf numFmtId="0" fontId="18" fillId="4" borderId="4" xfId="1" applyFont="1" applyFill="1" applyBorder="1" applyAlignment="1">
      <alignment horizontal="center"/>
    </xf>
    <xf numFmtId="0" fontId="18" fillId="4" borderId="5" xfId="1" applyFont="1" applyFill="1" applyBorder="1" applyAlignment="1">
      <alignment horizontal="center"/>
    </xf>
    <xf numFmtId="0" fontId="36" fillId="2" borderId="0" xfId="1" applyFont="1" applyFill="1" applyBorder="1" applyAlignment="1">
      <alignment horizontal="left" vertical="center"/>
    </xf>
    <xf numFmtId="0" fontId="36" fillId="2" borderId="7" xfId="1" applyFont="1" applyFill="1" applyBorder="1" applyAlignment="1">
      <alignment horizontal="left" vertical="center"/>
    </xf>
    <xf numFmtId="0" fontId="36" fillId="2" borderId="9" xfId="1" applyFont="1" applyFill="1" applyBorder="1" applyAlignment="1">
      <alignment horizontal="left" vertical="center"/>
    </xf>
    <xf numFmtId="0" fontId="36" fillId="2" borderId="10" xfId="1" applyFont="1" applyFill="1" applyBorder="1" applyAlignment="1">
      <alignment horizontal="left" vertical="center"/>
    </xf>
    <xf numFmtId="0" fontId="36" fillId="2" borderId="0" xfId="1" applyFont="1" applyFill="1" applyBorder="1" applyAlignment="1">
      <alignment horizontal="left" vertical="center" wrapText="1"/>
    </xf>
    <xf numFmtId="0" fontId="36" fillId="2" borderId="7" xfId="1" applyFont="1" applyFill="1" applyBorder="1" applyAlignment="1">
      <alignment horizontal="left" vertical="center" wrapText="1"/>
    </xf>
    <xf numFmtId="0" fontId="36" fillId="2" borderId="9" xfId="1" applyFont="1" applyFill="1" applyBorder="1" applyAlignment="1">
      <alignment horizontal="left" vertical="center" wrapText="1"/>
    </xf>
    <xf numFmtId="0" fontId="36" fillId="2" borderId="0" xfId="1" applyFont="1" applyFill="1" applyBorder="1" applyAlignment="1">
      <alignment horizontal="center" vertical="center"/>
    </xf>
    <xf numFmtId="0" fontId="36" fillId="2" borderId="7" xfId="1" applyFont="1" applyFill="1" applyBorder="1" applyAlignment="1">
      <alignment horizontal="center" vertical="center"/>
    </xf>
    <xf numFmtId="0" fontId="76" fillId="2" borderId="0" xfId="0" applyFont="1" applyFill="1" applyAlignment="1">
      <alignment horizontal="center" vertical="center"/>
    </xf>
    <xf numFmtId="0" fontId="36" fillId="2" borderId="0" xfId="1" applyFont="1" applyFill="1" applyBorder="1" applyAlignment="1">
      <alignment vertical="center"/>
    </xf>
    <xf numFmtId="0" fontId="36" fillId="2" borderId="7" xfId="1" applyFont="1" applyFill="1" applyBorder="1" applyAlignment="1">
      <alignment vertical="center"/>
    </xf>
    <xf numFmtId="0" fontId="84" fillId="5" borderId="0" xfId="0" applyFont="1" applyFill="1" applyBorder="1" applyAlignment="1">
      <alignment horizontal="left" vertical="top" wrapText="1"/>
    </xf>
    <xf numFmtId="0" fontId="98" fillId="21" borderId="14" xfId="0" applyFont="1" applyFill="1" applyBorder="1" applyAlignment="1">
      <alignment horizontal="left"/>
    </xf>
    <xf numFmtId="0" fontId="98" fillId="21" borderId="16" xfId="0" applyFont="1" applyFill="1" applyBorder="1" applyAlignment="1">
      <alignment horizontal="left"/>
    </xf>
    <xf numFmtId="0" fontId="15" fillId="2" borderId="0" xfId="0" applyFont="1" applyFill="1" applyAlignment="1">
      <alignment horizontal="left" vertical="top" wrapText="1"/>
    </xf>
    <xf numFmtId="0" fontId="15" fillId="2" borderId="0" xfId="0" applyFont="1" applyFill="1" applyAlignment="1">
      <alignment horizontal="left" vertical="center" wrapText="1"/>
    </xf>
    <xf numFmtId="0" fontId="10" fillId="2" borderId="0" xfId="0" applyFont="1" applyFill="1" applyAlignment="1">
      <alignment horizontal="left" vertical="center"/>
    </xf>
    <xf numFmtId="0" fontId="21" fillId="2" borderId="0" xfId="1" applyFont="1" applyFill="1" applyAlignment="1">
      <alignment horizontal="center"/>
    </xf>
    <xf numFmtId="0" fontId="74" fillId="4" borderId="0" xfId="0" applyFont="1" applyFill="1" applyAlignment="1">
      <alignment horizontal="left" vertical="center" wrapText="1"/>
    </xf>
    <xf numFmtId="0" fontId="15" fillId="2" borderId="0" xfId="0" applyFont="1" applyFill="1" applyAlignment="1">
      <alignment horizontal="left" wrapText="1"/>
    </xf>
    <xf numFmtId="0" fontId="17" fillId="2" borderId="0" xfId="1" applyFill="1" applyAlignment="1">
      <alignment horizontal="left"/>
    </xf>
    <xf numFmtId="0" fontId="17" fillId="2" borderId="0" xfId="1" applyFill="1" applyAlignment="1">
      <alignment horizontal="center"/>
    </xf>
    <xf numFmtId="0" fontId="17" fillId="2" borderId="25" xfId="1" applyFill="1" applyBorder="1" applyAlignment="1">
      <alignment horizontal="left"/>
    </xf>
    <xf numFmtId="0" fontId="84" fillId="6" borderId="0" xfId="0" applyFont="1" applyFill="1" applyAlignment="1">
      <alignment horizontal="left" wrapText="1"/>
    </xf>
    <xf numFmtId="0" fontId="9" fillId="2" borderId="1" xfId="0" applyFont="1" applyFill="1" applyBorder="1" applyAlignment="1">
      <alignment horizontal="left" vertical="center" wrapText="1"/>
    </xf>
    <xf numFmtId="0" fontId="9" fillId="2" borderId="0" xfId="0" applyFont="1" applyFill="1" applyBorder="1" applyAlignment="1">
      <alignment horizontal="left" vertical="center" wrapText="1"/>
    </xf>
    <xf numFmtId="0" fontId="69" fillId="2" borderId="0" xfId="1" applyFont="1" applyFill="1" applyAlignment="1">
      <alignment horizontal="left" wrapText="1"/>
    </xf>
    <xf numFmtId="0" fontId="9" fillId="2" borderId="0" xfId="0" applyFont="1" applyFill="1" applyAlignment="1">
      <alignment horizontal="left" wrapText="1"/>
    </xf>
    <xf numFmtId="0" fontId="9" fillId="0" borderId="0" xfId="0" applyFont="1" applyAlignment="1">
      <alignment horizontal="left" vertical="top" wrapText="1"/>
    </xf>
    <xf numFmtId="0" fontId="9" fillId="0" borderId="0" xfId="0" applyFont="1" applyAlignment="1">
      <alignment horizontal="left" wrapText="1"/>
    </xf>
    <xf numFmtId="0" fontId="35" fillId="2" borderId="0" xfId="1" applyFont="1" applyFill="1" applyAlignment="1">
      <alignment horizontal="left" vertical="center"/>
    </xf>
    <xf numFmtId="0" fontId="74" fillId="4" borderId="0" xfId="0" applyFont="1" applyFill="1" applyAlignment="1">
      <alignment horizontal="left" wrapText="1"/>
    </xf>
    <xf numFmtId="0" fontId="9" fillId="2" borderId="0" xfId="0" applyFont="1" applyFill="1" applyAlignment="1">
      <alignment horizontal="left"/>
    </xf>
    <xf numFmtId="0" fontId="17" fillId="2" borderId="0" xfId="1" applyFill="1" applyAlignment="1">
      <alignment horizontal="left" vertical="center"/>
    </xf>
    <xf numFmtId="0" fontId="9" fillId="2" borderId="0" xfId="0" applyFont="1" applyFill="1" applyAlignment="1">
      <alignment horizontal="left" vertical="top" wrapText="1"/>
    </xf>
    <xf numFmtId="0" fontId="27" fillId="4" borderId="0" xfId="0" applyFont="1" applyFill="1" applyAlignment="1">
      <alignment horizontal="left" wrapText="1"/>
    </xf>
    <xf numFmtId="0" fontId="10" fillId="2" borderId="0" xfId="0" applyFont="1" applyFill="1" applyAlignment="1">
      <alignment horizontal="left"/>
    </xf>
    <xf numFmtId="0" fontId="79" fillId="4" borderId="0" xfId="1" applyFont="1" applyFill="1" applyAlignment="1">
      <alignment horizontal="left" wrapText="1"/>
    </xf>
    <xf numFmtId="0" fontId="17" fillId="2" borderId="0" xfId="1" applyFill="1" applyAlignment="1">
      <alignment horizontal="center" vertical="center" wrapText="1"/>
    </xf>
    <xf numFmtId="0" fontId="11" fillId="2" borderId="0" xfId="0" applyFont="1" applyFill="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80" fillId="4" borderId="0" xfId="0" applyFont="1" applyFill="1" applyAlignment="1">
      <alignment horizontal="left" wrapText="1"/>
    </xf>
    <xf numFmtId="0" fontId="9" fillId="2" borderId="28" xfId="0" applyFont="1" applyFill="1" applyBorder="1" applyAlignment="1">
      <alignment horizontal="left" wrapText="1"/>
    </xf>
    <xf numFmtId="0" fontId="9" fillId="2" borderId="2" xfId="0" applyFont="1" applyFill="1" applyBorder="1" applyAlignment="1">
      <alignment horizontal="left" wrapText="1"/>
    </xf>
    <xf numFmtId="0" fontId="9" fillId="2" borderId="29" xfId="0" applyFont="1" applyFill="1" applyBorder="1" applyAlignment="1">
      <alignment horizontal="left" wrapText="1"/>
    </xf>
    <xf numFmtId="0" fontId="9" fillId="2" borderId="1" xfId="0" applyFont="1" applyFill="1" applyBorder="1" applyAlignment="1">
      <alignment horizontal="left" wrapText="1"/>
    </xf>
    <xf numFmtId="0" fontId="16" fillId="2" borderId="0" xfId="0" applyFont="1" applyFill="1" applyBorder="1" applyAlignment="1">
      <alignment horizontal="left" wrapText="1"/>
    </xf>
    <xf numFmtId="0" fontId="16" fillId="2" borderId="27" xfId="0" applyFont="1" applyFill="1" applyBorder="1" applyAlignment="1">
      <alignment horizontal="left" wrapText="1"/>
    </xf>
    <xf numFmtId="0" fontId="9" fillId="2" borderId="24"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4" xfId="0" applyFont="1" applyFill="1" applyBorder="1" applyAlignment="1">
      <alignment horizontal="left" wrapText="1"/>
    </xf>
    <xf numFmtId="0" fontId="16" fillId="2" borderId="25" xfId="0" applyFont="1" applyFill="1" applyBorder="1" applyAlignment="1">
      <alignment horizontal="left" wrapText="1"/>
    </xf>
    <xf numFmtId="0" fontId="16" fillId="2" borderId="26" xfId="0" applyFont="1" applyFill="1" applyBorder="1" applyAlignment="1">
      <alignment horizontal="left" wrapText="1"/>
    </xf>
    <xf numFmtId="0" fontId="27" fillId="4" borderId="0" xfId="0" applyFont="1" applyFill="1" applyAlignment="1">
      <alignment horizontal="left" vertical="center" wrapText="1"/>
    </xf>
    <xf numFmtId="0" fontId="17" fillId="2" borderId="0" xfId="1" applyFill="1" applyAlignment="1"/>
    <xf numFmtId="0" fontId="8" fillId="2" borderId="0" xfId="0" applyFont="1" applyFill="1" applyAlignment="1">
      <alignment horizontal="left" vertical="center" wrapText="1" readingOrder="1"/>
    </xf>
    <xf numFmtId="0" fontId="7" fillId="2" borderId="0" xfId="0" applyFont="1" applyFill="1" applyAlignment="1">
      <alignment horizontal="left" vertical="center" wrapText="1" readingOrder="1"/>
    </xf>
    <xf numFmtId="0" fontId="10" fillId="2" borderId="0" xfId="0" applyFont="1" applyFill="1" applyAlignment="1">
      <alignment horizontal="center" vertical="center"/>
    </xf>
    <xf numFmtId="0" fontId="100" fillId="2" borderId="0" xfId="1" applyFont="1" applyFill="1" applyAlignment="1">
      <alignment horizontal="center"/>
    </xf>
    <xf numFmtId="0" fontId="9" fillId="2" borderId="0" xfId="0" applyFont="1" applyFill="1" applyAlignment="1">
      <alignment horizontal="center"/>
    </xf>
    <xf numFmtId="0" fontId="100" fillId="2" borderId="0" xfId="1" applyFont="1" applyFill="1" applyAlignment="1">
      <alignment horizontal="center" vertical="top"/>
    </xf>
    <xf numFmtId="0" fontId="100" fillId="2" borderId="0" xfId="1" applyFont="1" applyFill="1" applyAlignment="1">
      <alignment horizontal="left"/>
    </xf>
    <xf numFmtId="0" fontId="0" fillId="2" borderId="0" xfId="0" applyFill="1" applyAlignment="1">
      <alignment horizontal="left" vertical="center" wrapText="1"/>
    </xf>
    <xf numFmtId="0" fontId="0" fillId="2" borderId="0" xfId="0" applyFill="1" applyAlignment="1">
      <alignment horizontal="center" vertical="center"/>
    </xf>
    <xf numFmtId="0" fontId="28" fillId="2" borderId="0" xfId="0" applyFont="1" applyFill="1" applyAlignment="1">
      <alignment horizontal="left" vertical="top" wrapText="1"/>
    </xf>
    <xf numFmtId="0" fontId="0" fillId="2" borderId="0" xfId="0" applyFill="1" applyAlignment="1">
      <alignment horizontal="left" wrapText="1"/>
    </xf>
    <xf numFmtId="0" fontId="17" fillId="2" borderId="0" xfId="1" applyFill="1" applyAlignment="1">
      <alignment horizontal="left" vertical="top"/>
    </xf>
    <xf numFmtId="0" fontId="58" fillId="2" borderId="0" xfId="0" applyFont="1" applyFill="1" applyAlignment="1">
      <alignment horizontal="left" wrapText="1"/>
    </xf>
    <xf numFmtId="0" fontId="58" fillId="2" borderId="0" xfId="0" applyFont="1" applyFill="1" applyBorder="1" applyAlignment="1">
      <alignment horizontal="left" vertical="center" wrapText="1"/>
    </xf>
    <xf numFmtId="0" fontId="58" fillId="2" borderId="0" xfId="0" applyFont="1" applyFill="1" applyBorder="1" applyAlignment="1">
      <alignment horizontal="left" wrapText="1"/>
    </xf>
    <xf numFmtId="0" fontId="58" fillId="2" borderId="0" xfId="0" applyFont="1" applyFill="1" applyAlignment="1">
      <alignment horizontal="left" vertical="top" wrapText="1"/>
    </xf>
    <xf numFmtId="0" fontId="9" fillId="2" borderId="28"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17" fillId="2" borderId="1" xfId="1" applyFill="1" applyBorder="1" applyAlignment="1">
      <alignment horizontal="left"/>
    </xf>
    <xf numFmtId="0" fontId="17" fillId="2" borderId="0" xfId="1" applyFill="1" applyBorder="1" applyAlignment="1">
      <alignment horizontal="left"/>
    </xf>
    <xf numFmtId="0" fontId="17" fillId="2" borderId="0" xfId="1" applyFill="1" applyBorder="1" applyAlignment="1">
      <alignment horizontal="center"/>
    </xf>
    <xf numFmtId="0" fontId="15" fillId="2" borderId="1" xfId="0" applyFont="1" applyFill="1" applyBorder="1" applyAlignment="1">
      <alignment horizontal="left" wrapText="1"/>
    </xf>
    <xf numFmtId="0" fontId="15" fillId="2" borderId="0" xfId="0" applyFont="1" applyFill="1" applyBorder="1" applyAlignment="1">
      <alignment horizontal="left" wrapText="1"/>
    </xf>
    <xf numFmtId="0" fontId="35" fillId="2" borderId="0" xfId="1" applyFont="1" applyFill="1" applyBorder="1" applyAlignment="1">
      <alignment horizontal="left"/>
    </xf>
    <xf numFmtId="0" fontId="74" fillId="22" borderId="0" xfId="0" applyFont="1" applyFill="1" applyBorder="1" applyAlignment="1">
      <alignment horizontal="left" wrapText="1"/>
    </xf>
    <xf numFmtId="0" fontId="74" fillId="22" borderId="7" xfId="0" applyFont="1" applyFill="1" applyBorder="1" applyAlignment="1">
      <alignment horizontal="left" wrapText="1"/>
    </xf>
    <xf numFmtId="0" fontId="17" fillId="2" borderId="9" xfId="1" applyFill="1" applyBorder="1" applyAlignment="1">
      <alignment horizontal="center"/>
    </xf>
    <xf numFmtId="0" fontId="102" fillId="22" borderId="0" xfId="0" applyFont="1" applyFill="1" applyAlignment="1">
      <alignment horizontal="left" wrapText="1"/>
    </xf>
    <xf numFmtId="0" fontId="102" fillId="22" borderId="7" xfId="0" applyFont="1" applyFill="1" applyBorder="1" applyAlignment="1">
      <alignment horizontal="left" wrapText="1"/>
    </xf>
    <xf numFmtId="0" fontId="35" fillId="2" borderId="9" xfId="1" applyFont="1" applyFill="1" applyBorder="1" applyAlignment="1">
      <alignment horizontal="left"/>
    </xf>
    <xf numFmtId="0" fontId="35" fillId="2" borderId="7" xfId="1" applyFont="1" applyFill="1" applyBorder="1" applyAlignment="1">
      <alignment horizontal="left"/>
    </xf>
    <xf numFmtId="0" fontId="78" fillId="22" borderId="0" xfId="0" applyFont="1" applyFill="1" applyBorder="1" applyAlignment="1">
      <alignment horizontal="left" wrapText="1"/>
    </xf>
    <xf numFmtId="0" fontId="35" fillId="2" borderId="0" xfId="1" applyFont="1" applyFill="1" applyBorder="1" applyAlignment="1">
      <alignment horizontal="left" wrapText="1"/>
    </xf>
    <xf numFmtId="0" fontId="9" fillId="2" borderId="2" xfId="0" applyFont="1" applyFill="1" applyBorder="1" applyAlignment="1" applyProtection="1">
      <alignment horizontal="left"/>
      <protection locked="0"/>
    </xf>
    <xf numFmtId="0" fontId="0" fillId="2" borderId="0" xfId="0" applyFill="1" applyAlignment="1" applyProtection="1">
      <alignment horizontal="left"/>
      <protection locked="0"/>
    </xf>
    <xf numFmtId="0" fontId="0" fillId="2" borderId="0" xfId="0" applyFill="1" applyAlignment="1" applyProtection="1">
      <alignment horizontal="left" wrapText="1"/>
      <protection locked="0"/>
    </xf>
    <xf numFmtId="0" fontId="0" fillId="2" borderId="0" xfId="0" applyFill="1" applyProtection="1">
      <protection locked="0"/>
    </xf>
    <xf numFmtId="0" fontId="26" fillId="2" borderId="0" xfId="0" applyFont="1" applyFill="1" applyAlignment="1" applyProtection="1">
      <alignment horizontal="left"/>
      <protection locked="0"/>
    </xf>
    <xf numFmtId="0" fontId="75" fillId="2" borderId="0" xfId="0" applyFont="1" applyFill="1" applyProtection="1">
      <protection locked="0"/>
    </xf>
    <xf numFmtId="0" fontId="27" fillId="2" borderId="0" xfId="0" applyFont="1" applyFill="1" applyProtection="1">
      <protection locked="0"/>
    </xf>
    <xf numFmtId="0" fontId="27" fillId="2" borderId="6" xfId="0" applyFont="1" applyFill="1" applyBorder="1" applyAlignment="1" applyProtection="1">
      <alignment horizontal="center"/>
      <protection locked="0"/>
    </xf>
    <xf numFmtId="0" fontId="27" fillId="2" borderId="7" xfId="0" applyFont="1" applyFill="1" applyBorder="1" applyAlignment="1" applyProtection="1">
      <alignment horizontal="center"/>
      <protection locked="0"/>
    </xf>
    <xf numFmtId="0" fontId="9" fillId="0" borderId="24"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27"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2" borderId="15" xfId="0" applyFont="1" applyFill="1" applyBorder="1" applyAlignment="1" applyProtection="1">
      <alignment horizontal="left"/>
      <protection locked="0"/>
    </xf>
    <xf numFmtId="0" fontId="74" fillId="2" borderId="15" xfId="0" applyFont="1" applyFill="1" applyBorder="1" applyAlignment="1" applyProtection="1">
      <protection locked="0"/>
    </xf>
    <xf numFmtId="0" fontId="0" fillId="2" borderId="14" xfId="0" applyFill="1" applyBorder="1" applyAlignment="1" applyProtection="1">
      <alignment horizontal="center"/>
      <protection locked="0"/>
    </xf>
    <xf numFmtId="0" fontId="0" fillId="2" borderId="16" xfId="0" applyFill="1" applyBorder="1" applyAlignment="1" applyProtection="1">
      <alignment horizontal="center"/>
      <protection locked="0"/>
    </xf>
    <xf numFmtId="6" fontId="0" fillId="2" borderId="14" xfId="0" applyNumberFormat="1" applyFill="1" applyBorder="1" applyAlignment="1" applyProtection="1">
      <alignment horizontal="center"/>
      <protection locked="0"/>
    </xf>
    <xf numFmtId="6" fontId="0" fillId="2" borderId="16" xfId="0" applyNumberFormat="1" applyFill="1" applyBorder="1" applyAlignment="1" applyProtection="1">
      <alignment horizontal="center"/>
      <protection locked="0"/>
    </xf>
    <xf numFmtId="6" fontId="0" fillId="2" borderId="23" xfId="0" applyNumberFormat="1" applyFill="1" applyBorder="1" applyProtection="1">
      <protection locked="0"/>
    </xf>
    <xf numFmtId="0" fontId="19" fillId="2" borderId="37" xfId="0" applyFont="1" applyFill="1" applyBorder="1" applyAlignment="1" applyProtection="1">
      <alignment horizontal="center"/>
      <protection locked="0"/>
    </xf>
    <xf numFmtId="0" fontId="19" fillId="2" borderId="39" xfId="0" applyFont="1" applyFill="1" applyBorder="1" applyAlignment="1" applyProtection="1">
      <alignment horizontal="center"/>
      <protection locked="0"/>
    </xf>
    <xf numFmtId="0" fontId="19" fillId="2" borderId="38" xfId="0" applyFont="1" applyFill="1" applyBorder="1" applyAlignment="1" applyProtection="1">
      <alignment horizontal="center"/>
      <protection locked="0"/>
    </xf>
    <xf numFmtId="0" fontId="0" fillId="2" borderId="30" xfId="0" applyFill="1" applyBorder="1" applyAlignment="1" applyProtection="1">
      <alignment horizontal="center"/>
      <protection locked="0"/>
    </xf>
    <xf numFmtId="0" fontId="19" fillId="2" borderId="37" xfId="0" applyFont="1" applyFill="1" applyBorder="1" applyAlignment="1" applyProtection="1">
      <alignment horizontal="left"/>
      <protection locked="0"/>
    </xf>
    <xf numFmtId="0" fontId="19" fillId="2" borderId="38" xfId="0" applyFont="1" applyFill="1" applyBorder="1" applyAlignment="1" applyProtection="1">
      <alignment horizontal="left"/>
      <protection locked="0"/>
    </xf>
    <xf numFmtId="0" fontId="75" fillId="2" borderId="24" xfId="0" applyFont="1" applyFill="1" applyBorder="1" applyAlignment="1" applyProtection="1">
      <alignment horizontal="center" vertical="center"/>
    </xf>
    <xf numFmtId="0" fontId="75" fillId="2" borderId="26" xfId="0" applyFont="1" applyFill="1" applyBorder="1" applyAlignment="1" applyProtection="1">
      <alignment horizontal="center" vertical="center"/>
    </xf>
    <xf numFmtId="0" fontId="75" fillId="2" borderId="24" xfId="0" applyFont="1" applyFill="1" applyBorder="1" applyAlignment="1" applyProtection="1">
      <alignment horizontal="center" wrapText="1"/>
    </xf>
    <xf numFmtId="0" fontId="75" fillId="2" borderId="26" xfId="0" applyFont="1" applyFill="1" applyBorder="1" applyAlignment="1" applyProtection="1">
      <alignment horizontal="center" wrapText="1"/>
    </xf>
    <xf numFmtId="0" fontId="75" fillId="2" borderId="19" xfId="0" applyFont="1" applyFill="1" applyBorder="1" applyAlignment="1" applyProtection="1">
      <alignment horizontal="center" wrapText="1"/>
    </xf>
    <xf numFmtId="0" fontId="33" fillId="2" borderId="0" xfId="0" applyFont="1" applyFill="1" applyAlignment="1" applyProtection="1">
      <alignment horizontal="left"/>
    </xf>
    <xf numFmtId="0" fontId="0" fillId="2" borderId="0" xfId="0" applyFill="1" applyAlignment="1" applyProtection="1">
      <alignment horizontal="left"/>
    </xf>
    <xf numFmtId="0" fontId="0" fillId="2" borderId="0" xfId="0" applyFill="1" applyAlignment="1" applyProtection="1">
      <alignment horizontal="left" wrapText="1"/>
    </xf>
    <xf numFmtId="0" fontId="0" fillId="2" borderId="0" xfId="0" applyFill="1" applyProtection="1"/>
    <xf numFmtId="0" fontId="33" fillId="2" borderId="0" xfId="0" applyFont="1" applyFill="1" applyProtection="1"/>
    <xf numFmtId="0" fontId="75" fillId="2" borderId="0" xfId="0" applyFont="1" applyFill="1" applyAlignment="1" applyProtection="1">
      <alignment horizontal="left" wrapText="1"/>
    </xf>
    <xf numFmtId="0" fontId="31" fillId="2" borderId="0" xfId="0" applyFont="1" applyFill="1" applyProtection="1"/>
    <xf numFmtId="0" fontId="94" fillId="2" borderId="0" xfId="1" applyFont="1" applyFill="1" applyAlignment="1" applyProtection="1">
      <alignment horizontal="left"/>
      <protection locked="0"/>
    </xf>
    <xf numFmtId="0" fontId="89" fillId="2" borderId="0" xfId="1" applyFont="1" applyFill="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colors>
    <mruColors>
      <color rgb="FF0000CC"/>
      <color rgb="FFB2B2B2"/>
      <color rgb="FFC0C0C0"/>
      <color rgb="FF777777"/>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1712231</xdr:colOff>
      <xdr:row>14</xdr:row>
      <xdr:rowOff>28349</xdr:rowOff>
    </xdr:from>
    <xdr:to>
      <xdr:col>3</xdr:col>
      <xdr:colOff>1760309</xdr:colOff>
      <xdr:row>27</xdr:row>
      <xdr:rowOff>171905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7454" y="5442858"/>
          <a:ext cx="4884284" cy="2502127"/>
        </a:xfrm>
        <a:prstGeom prst="rect">
          <a:avLst/>
        </a:prstGeom>
        <a:noFill/>
        <a:ln w="38100">
          <a:solidFill>
            <a:srgbClr val="0000CC"/>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88900</xdr:colOff>
      <xdr:row>12</xdr:row>
      <xdr:rowOff>82550</xdr:rowOff>
    </xdr:from>
    <xdr:to>
      <xdr:col>32</xdr:col>
      <xdr:colOff>134374</xdr:colOff>
      <xdr:row>14</xdr:row>
      <xdr:rowOff>1530343</xdr:rowOff>
    </xdr:to>
    <xdr:pic>
      <xdr:nvPicPr>
        <xdr:cNvPr id="4" name="Picture 3"/>
        <xdr:cNvPicPr>
          <a:picLocks noChangeAspect="1"/>
        </xdr:cNvPicPr>
      </xdr:nvPicPr>
      <xdr:blipFill>
        <a:blip xmlns:r="http://schemas.openxmlformats.org/officeDocument/2006/relationships" r:embed="rId1"/>
        <a:stretch>
          <a:fillRect/>
        </a:stretch>
      </xdr:blipFill>
      <xdr:spPr>
        <a:xfrm>
          <a:off x="19843750" y="5626100"/>
          <a:ext cx="6751074" cy="4051293"/>
        </a:xfrm>
        <a:prstGeom prst="rect">
          <a:avLst/>
        </a:prstGeom>
      </xdr:spPr>
    </xdr:pic>
    <xdr:clientData/>
  </xdr:twoCellAnchor>
  <xdr:twoCellAnchor editAs="oneCell">
    <xdr:from>
      <xdr:col>25</xdr:col>
      <xdr:colOff>196850</xdr:colOff>
      <xdr:row>16</xdr:row>
      <xdr:rowOff>0</xdr:rowOff>
    </xdr:from>
    <xdr:to>
      <xdr:col>39</xdr:col>
      <xdr:colOff>471697</xdr:colOff>
      <xdr:row>29</xdr:row>
      <xdr:rowOff>165442</xdr:rowOff>
    </xdr:to>
    <xdr:pic>
      <xdr:nvPicPr>
        <xdr:cNvPr id="5" name="Picture 4"/>
        <xdr:cNvPicPr>
          <a:picLocks noChangeAspect="1"/>
        </xdr:cNvPicPr>
      </xdr:nvPicPr>
      <xdr:blipFill>
        <a:blip xmlns:r="http://schemas.openxmlformats.org/officeDocument/2006/relationships" r:embed="rId2"/>
        <a:stretch>
          <a:fillRect/>
        </a:stretch>
      </xdr:blipFill>
      <xdr:spPr>
        <a:xfrm>
          <a:off x="22390100" y="6280150"/>
          <a:ext cx="8809247" cy="29340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Sicily%20Island%20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 Subjs"/>
      <sheetName val="Eval Plan"/>
      <sheetName val="Scoring"/>
      <sheetName val="Rate Study"/>
      <sheetName val="Adj Definitions"/>
    </sheetNames>
    <sheetDataSet>
      <sheetData sheetId="0">
        <row r="4">
          <cell r="C4" t="str">
            <v>Evaluation Subjects:</v>
          </cell>
        </row>
        <row r="6">
          <cell r="C6" t="str">
            <v>Experience</v>
          </cell>
        </row>
        <row r="8">
          <cell r="C8" t="str">
            <v>Past Performance</v>
          </cell>
        </row>
        <row r="9">
          <cell r="C9" t="str">
            <v>Approach Plan</v>
          </cell>
        </row>
      </sheetData>
      <sheetData sheetId="1">
        <row r="5">
          <cell r="C5" t="str">
            <v>Evaluation criteria:</v>
          </cell>
        </row>
        <row r="8">
          <cell r="C8" t="str">
            <v xml:space="preserve">Evaluation/Scoring basis: </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zoomScaleNormal="100" workbookViewId="0">
      <selection activeCell="J13" sqref="J13"/>
    </sheetView>
  </sheetViews>
  <sheetFormatPr defaultRowHeight="14.5" x14ac:dyDescent="0.35"/>
  <cols>
    <col min="1" max="2" width="1.1796875" customWidth="1"/>
    <col min="3" max="3" width="2.6328125" customWidth="1"/>
    <col min="6" max="6" width="9.7265625" customWidth="1"/>
    <col min="7" max="7" width="2.7265625" customWidth="1"/>
    <col min="9" max="9" width="14" customWidth="1"/>
    <col min="10" max="10" width="2.26953125" customWidth="1"/>
    <col min="12" max="12" width="10.1796875" customWidth="1"/>
    <col min="13" max="13" width="2.6328125" customWidth="1"/>
    <col min="15" max="15" width="9.90625" customWidth="1"/>
    <col min="16" max="16" width="2.453125" customWidth="1"/>
    <col min="18" max="18" width="9.81640625" customWidth="1"/>
    <col min="19" max="19" width="2.1796875" customWidth="1"/>
    <col min="21" max="21" width="8.08984375" customWidth="1"/>
    <col min="22" max="22" width="3.08984375" customWidth="1"/>
    <col min="25" max="25" width="3.6328125" customWidth="1"/>
    <col min="26" max="26" width="1.1796875" customWidth="1"/>
    <col min="27" max="27" width="1.54296875" customWidth="1"/>
    <col min="29" max="29" width="6.1796875" customWidth="1"/>
    <col min="30" max="30" width="92.54296875" customWidth="1"/>
    <col min="32" max="32" width="88.1796875" customWidth="1"/>
    <col min="38" max="38" width="94.81640625" customWidth="1"/>
  </cols>
  <sheetData>
    <row r="1" spans="1:38" ht="8.5" customHeight="1" x14ac:dyDescent="0.35">
      <c r="A1" s="1"/>
      <c r="B1" s="1"/>
      <c r="C1" s="1"/>
      <c r="D1" s="1"/>
      <c r="E1" s="1"/>
      <c r="F1" s="1"/>
      <c r="G1" s="1"/>
      <c r="H1" s="1"/>
      <c r="I1" s="1"/>
      <c r="J1" s="1"/>
      <c r="K1" s="1"/>
      <c r="L1" s="1"/>
      <c r="M1" s="1"/>
      <c r="N1" s="1"/>
      <c r="O1" s="1"/>
      <c r="P1" s="1"/>
      <c r="Q1" s="1"/>
      <c r="R1" s="1"/>
      <c r="S1" s="1"/>
      <c r="T1" s="1"/>
      <c r="U1" s="1"/>
      <c r="V1" s="1"/>
      <c r="W1" s="1"/>
      <c r="X1" s="1"/>
      <c r="Y1" s="1"/>
      <c r="Z1" s="1"/>
      <c r="AA1" s="1"/>
      <c r="AB1" s="25"/>
      <c r="AC1" s="25"/>
      <c r="AD1" s="25"/>
      <c r="AE1" s="25"/>
      <c r="AF1" s="25"/>
      <c r="AG1" s="25"/>
      <c r="AH1" s="25"/>
      <c r="AI1" s="25"/>
      <c r="AJ1" s="25"/>
      <c r="AK1" s="25"/>
      <c r="AL1" s="25"/>
    </row>
    <row r="2" spans="1:38" ht="6.5" customHeight="1" x14ac:dyDescent="0.3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25"/>
      <c r="AC2" s="25"/>
      <c r="AD2" s="25"/>
      <c r="AE2" s="25"/>
      <c r="AF2" s="25"/>
      <c r="AG2" s="25"/>
      <c r="AH2" s="25"/>
      <c r="AI2" s="25"/>
      <c r="AJ2" s="25"/>
      <c r="AK2" s="25"/>
      <c r="AL2" s="25"/>
    </row>
    <row r="3" spans="1:38" ht="21" customHeight="1" x14ac:dyDescent="0.35">
      <c r="A3" s="73"/>
      <c r="B3" s="1"/>
      <c r="C3" s="1"/>
      <c r="D3" s="193" t="s">
        <v>59</v>
      </c>
      <c r="E3" s="1"/>
      <c r="F3" s="1"/>
      <c r="G3" s="1"/>
      <c r="H3" s="1"/>
      <c r="I3" s="283" t="s">
        <v>238</v>
      </c>
      <c r="J3" s="283"/>
      <c r="K3" s="283"/>
      <c r="L3" s="264" t="s">
        <v>277</v>
      </c>
      <c r="M3" s="9"/>
      <c r="N3" s="9"/>
      <c r="O3" s="9"/>
      <c r="P3" s="1"/>
      <c r="Q3" s="1"/>
      <c r="R3" s="1"/>
      <c r="S3" s="1"/>
      <c r="T3" s="1"/>
      <c r="U3" s="1"/>
      <c r="V3" s="1"/>
      <c r="W3" s="1"/>
      <c r="X3" s="267" t="s">
        <v>338</v>
      </c>
      <c r="Y3" s="1"/>
      <c r="Z3" s="1"/>
      <c r="AA3" s="73"/>
      <c r="AB3" s="25"/>
      <c r="AC3" s="25"/>
      <c r="AD3" s="25"/>
      <c r="AE3" s="25"/>
      <c r="AF3" s="25"/>
      <c r="AG3" s="25"/>
      <c r="AH3" s="25"/>
      <c r="AI3" s="25"/>
      <c r="AJ3" s="25"/>
      <c r="AK3" s="25"/>
      <c r="AL3" s="25"/>
    </row>
    <row r="4" spans="1:38" ht="12" customHeight="1" thickBot="1" x14ac:dyDescent="0.4">
      <c r="A4" s="73"/>
      <c r="B4" s="1"/>
      <c r="C4" s="1"/>
      <c r="D4" s="1"/>
      <c r="E4" s="1"/>
      <c r="F4" s="1"/>
      <c r="G4" s="1"/>
      <c r="H4" s="1"/>
      <c r="I4" s="1"/>
      <c r="J4" s="1"/>
      <c r="K4" s="1"/>
      <c r="L4" s="1"/>
      <c r="M4" s="1"/>
      <c r="N4" s="1"/>
      <c r="O4" s="1"/>
      <c r="P4" s="1"/>
      <c r="Q4" s="1"/>
      <c r="R4" s="1"/>
      <c r="S4" s="1"/>
      <c r="T4" s="1"/>
      <c r="U4" s="1"/>
      <c r="V4" s="1"/>
      <c r="W4" s="1"/>
      <c r="X4" s="1"/>
      <c r="Y4" s="1"/>
      <c r="Z4" s="1"/>
      <c r="AA4" s="73"/>
      <c r="AB4" s="25"/>
      <c r="AC4" s="25"/>
      <c r="AD4" s="25"/>
      <c r="AE4" s="25"/>
      <c r="AF4" s="25"/>
      <c r="AG4" s="25"/>
      <c r="AH4" s="25"/>
      <c r="AI4" s="25"/>
      <c r="AJ4" s="25"/>
      <c r="AK4" s="25"/>
      <c r="AL4" s="25"/>
    </row>
    <row r="5" spans="1:38" x14ac:dyDescent="0.35">
      <c r="A5" s="73"/>
      <c r="B5" s="1"/>
      <c r="C5" s="34"/>
      <c r="D5" s="272" t="s">
        <v>0</v>
      </c>
      <c r="E5" s="272"/>
      <c r="F5" s="273"/>
      <c r="G5" s="34"/>
      <c r="H5" s="272" t="s">
        <v>1</v>
      </c>
      <c r="I5" s="273"/>
      <c r="J5" s="34"/>
      <c r="K5" s="272" t="s">
        <v>5</v>
      </c>
      <c r="L5" s="273"/>
      <c r="M5" s="34"/>
      <c r="N5" s="272" t="s">
        <v>9</v>
      </c>
      <c r="O5" s="273"/>
      <c r="P5" s="34"/>
      <c r="Q5" s="272" t="s">
        <v>11</v>
      </c>
      <c r="R5" s="273"/>
      <c r="S5" s="34"/>
      <c r="T5" s="35" t="s">
        <v>15</v>
      </c>
      <c r="U5" s="38"/>
      <c r="V5" s="34"/>
      <c r="W5" s="272" t="s">
        <v>21</v>
      </c>
      <c r="X5" s="272"/>
      <c r="Y5" s="18"/>
      <c r="Z5" s="20"/>
      <c r="AA5" s="73"/>
      <c r="AB5" s="25"/>
      <c r="AC5" s="25"/>
      <c r="AD5" s="25"/>
      <c r="AE5" s="25"/>
      <c r="AF5" s="25"/>
      <c r="AG5" s="25"/>
      <c r="AH5" s="25"/>
      <c r="AI5" s="25"/>
      <c r="AJ5" s="25"/>
      <c r="AK5" s="25"/>
      <c r="AL5" s="25"/>
    </row>
    <row r="6" spans="1:38" ht="20.5" customHeight="1" x14ac:dyDescent="0.35">
      <c r="A6" s="73"/>
      <c r="B6" s="1"/>
      <c r="C6" s="39">
        <v>1</v>
      </c>
      <c r="D6" s="284" t="str">
        <f>+Purchases!B5</f>
        <v xml:space="preserve">Design Specifications Purchase. </v>
      </c>
      <c r="E6" s="284"/>
      <c r="F6" s="285"/>
      <c r="G6" s="36">
        <v>1</v>
      </c>
      <c r="H6" s="274" t="s">
        <v>2</v>
      </c>
      <c r="I6" s="275"/>
      <c r="J6" s="36">
        <v>1</v>
      </c>
      <c r="K6" s="67" t="s">
        <v>6</v>
      </c>
      <c r="L6" s="68"/>
      <c r="M6" s="36">
        <v>1</v>
      </c>
      <c r="N6" s="199" t="s">
        <v>10</v>
      </c>
      <c r="O6" s="68"/>
      <c r="P6" s="36">
        <v>1</v>
      </c>
      <c r="Q6" s="274" t="s">
        <v>12</v>
      </c>
      <c r="R6" s="275"/>
      <c r="S6" s="36">
        <v>1</v>
      </c>
      <c r="T6" s="274" t="s">
        <v>17</v>
      </c>
      <c r="U6" s="275"/>
      <c r="V6" s="36">
        <v>1</v>
      </c>
      <c r="W6" s="281" t="s">
        <v>22</v>
      </c>
      <c r="X6" s="281"/>
      <c r="Y6" s="282"/>
      <c r="Z6" s="20"/>
      <c r="AA6" s="73"/>
      <c r="AB6" s="25"/>
      <c r="AC6" s="25"/>
      <c r="AD6" s="25"/>
      <c r="AE6" s="25"/>
      <c r="AF6" s="25"/>
      <c r="AG6" s="25"/>
      <c r="AH6" s="25"/>
      <c r="AI6" s="25"/>
      <c r="AJ6" s="25"/>
      <c r="AK6" s="25"/>
      <c r="AL6" s="25"/>
    </row>
    <row r="7" spans="1:38" ht="26" customHeight="1" x14ac:dyDescent="0.35">
      <c r="A7" s="73"/>
      <c r="B7" s="1"/>
      <c r="C7" s="39">
        <v>2</v>
      </c>
      <c r="D7" s="278" t="str">
        <f>+Purchases!B8</f>
        <v xml:space="preserve">Specified Product, Brand Name or Equal Specifications Purchase. </v>
      </c>
      <c r="E7" s="278"/>
      <c r="F7" s="279"/>
      <c r="G7" s="36">
        <v>2</v>
      </c>
      <c r="H7" s="274" t="s">
        <v>3</v>
      </c>
      <c r="I7" s="275"/>
      <c r="J7" s="36">
        <v>2</v>
      </c>
      <c r="K7" s="67" t="s">
        <v>7</v>
      </c>
      <c r="L7" s="68"/>
      <c r="M7" s="36">
        <v>2</v>
      </c>
      <c r="N7" s="274" t="s">
        <v>280</v>
      </c>
      <c r="O7" s="275"/>
      <c r="P7" s="36">
        <v>2</v>
      </c>
      <c r="Q7" s="274" t="s">
        <v>13</v>
      </c>
      <c r="R7" s="275"/>
      <c r="S7" s="36">
        <v>2</v>
      </c>
      <c r="T7" s="66" t="s">
        <v>16</v>
      </c>
      <c r="U7" s="68"/>
      <c r="V7" s="36">
        <v>2</v>
      </c>
      <c r="W7" s="281" t="s">
        <v>23</v>
      </c>
      <c r="X7" s="281"/>
      <c r="Y7" s="282"/>
      <c r="Z7" s="20"/>
      <c r="AA7" s="73"/>
      <c r="AB7" s="25"/>
      <c r="AC7" s="25"/>
      <c r="AD7" s="25"/>
      <c r="AE7" s="25"/>
      <c r="AF7" s="25"/>
      <c r="AG7" s="25"/>
      <c r="AH7" s="25"/>
      <c r="AI7" s="25"/>
      <c r="AJ7" s="25"/>
      <c r="AK7" s="25"/>
      <c r="AL7" s="25"/>
    </row>
    <row r="8" spans="1:38" ht="31.5" customHeight="1" thickBot="1" x14ac:dyDescent="0.4">
      <c r="A8" s="73"/>
      <c r="B8" s="1"/>
      <c r="C8" s="39">
        <v>3</v>
      </c>
      <c r="D8" s="278" t="str">
        <f>+Purchases!B11</f>
        <v xml:space="preserve">Functional or Performance Specifications Purchase. </v>
      </c>
      <c r="E8" s="278"/>
      <c r="F8" s="279"/>
      <c r="G8" s="36">
        <v>3</v>
      </c>
      <c r="H8" s="274" t="s">
        <v>300</v>
      </c>
      <c r="I8" s="275"/>
      <c r="J8" s="37">
        <v>3</v>
      </c>
      <c r="K8" s="69" t="s">
        <v>8</v>
      </c>
      <c r="L8" s="70"/>
      <c r="M8" s="37">
        <v>3</v>
      </c>
      <c r="N8" s="276" t="s">
        <v>200</v>
      </c>
      <c r="O8" s="277"/>
      <c r="P8" s="37">
        <v>3</v>
      </c>
      <c r="Q8" s="280" t="s">
        <v>14</v>
      </c>
      <c r="R8" s="280"/>
      <c r="S8" s="36">
        <v>3</v>
      </c>
      <c r="T8" s="274" t="s">
        <v>20</v>
      </c>
      <c r="U8" s="275"/>
      <c r="V8" s="37">
        <v>3</v>
      </c>
      <c r="W8" s="276" t="s">
        <v>24</v>
      </c>
      <c r="X8" s="276"/>
      <c r="Y8" s="23"/>
      <c r="Z8" s="20"/>
      <c r="AA8" s="73"/>
      <c r="AB8" s="25"/>
      <c r="AC8" s="25"/>
      <c r="AD8" s="25"/>
      <c r="AE8" s="25"/>
      <c r="AF8" s="25"/>
      <c r="AG8" s="25"/>
      <c r="AH8" s="25"/>
      <c r="AI8" s="25"/>
      <c r="AJ8" s="25"/>
      <c r="AK8" s="25"/>
      <c r="AL8" s="25"/>
    </row>
    <row r="9" spans="1:38" ht="18" customHeight="1" thickBot="1" x14ac:dyDescent="0.4">
      <c r="A9" s="73"/>
      <c r="B9" s="1"/>
      <c r="C9" s="40">
        <v>4</v>
      </c>
      <c r="D9" s="276" t="str">
        <f>+Purchases!B14</f>
        <v>Scope of Work (SOW)  Purchase</v>
      </c>
      <c r="E9" s="276"/>
      <c r="F9" s="277"/>
      <c r="G9" s="37">
        <v>4</v>
      </c>
      <c r="H9" s="276" t="s">
        <v>4</v>
      </c>
      <c r="I9" s="277"/>
      <c r="J9" s="2"/>
      <c r="K9" s="2"/>
      <c r="L9" s="2"/>
      <c r="M9" s="2"/>
      <c r="N9" s="2"/>
      <c r="O9" s="2"/>
      <c r="P9" s="2"/>
      <c r="Q9" s="2"/>
      <c r="R9" s="2"/>
      <c r="S9" s="37">
        <v>4</v>
      </c>
      <c r="T9" s="276" t="s">
        <v>18</v>
      </c>
      <c r="U9" s="277"/>
      <c r="V9" s="2"/>
      <c r="W9" s="2"/>
      <c r="X9" s="2"/>
      <c r="AA9" s="73"/>
      <c r="AB9" s="25"/>
      <c r="AC9" s="25"/>
      <c r="AD9" s="25"/>
      <c r="AE9" s="25"/>
      <c r="AF9" s="25"/>
      <c r="AG9" s="25"/>
      <c r="AH9" s="25"/>
      <c r="AI9" s="25"/>
      <c r="AJ9" s="25"/>
      <c r="AK9" s="25"/>
      <c r="AL9" s="25"/>
    </row>
    <row r="10" spans="1:38" ht="8.5" customHeight="1" x14ac:dyDescent="0.35">
      <c r="A10" s="73"/>
      <c r="B10" s="1"/>
      <c r="C10" s="1"/>
      <c r="D10" s="1"/>
      <c r="E10" s="1"/>
      <c r="F10" s="1"/>
      <c r="G10" s="1"/>
      <c r="H10" s="1"/>
      <c r="I10" s="1"/>
      <c r="J10" s="1"/>
      <c r="K10" s="1"/>
      <c r="L10" s="1"/>
      <c r="M10" s="1"/>
      <c r="N10" s="1"/>
      <c r="O10" s="1"/>
      <c r="P10" s="1"/>
      <c r="Q10" s="1"/>
      <c r="R10" s="1"/>
      <c r="S10" s="1"/>
      <c r="T10" s="1"/>
      <c r="U10" s="1"/>
      <c r="V10" s="1"/>
      <c r="W10" s="1"/>
      <c r="X10" s="1"/>
      <c r="Y10" s="1"/>
      <c r="Z10" s="1"/>
      <c r="AA10" s="73"/>
      <c r="AB10" s="25"/>
      <c r="AC10" s="25"/>
      <c r="AD10" s="25"/>
      <c r="AE10" s="25"/>
      <c r="AF10" s="25"/>
      <c r="AG10" s="25"/>
      <c r="AH10" s="25"/>
      <c r="AI10" s="25"/>
      <c r="AJ10" s="25"/>
      <c r="AK10" s="25"/>
      <c r="AL10" s="25"/>
    </row>
    <row r="11" spans="1:38" ht="6" customHeight="1" x14ac:dyDescent="0.35">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25"/>
      <c r="AC11" s="25"/>
      <c r="AD11" s="25"/>
      <c r="AE11" s="25"/>
      <c r="AF11" s="25"/>
      <c r="AG11" s="25"/>
      <c r="AH11" s="25"/>
      <c r="AI11" s="25"/>
      <c r="AJ11" s="25"/>
      <c r="AK11" s="25"/>
      <c r="AL11" s="25"/>
    </row>
    <row r="12" spans="1:38" ht="30.5" customHeight="1" x14ac:dyDescent="0.3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38" ht="409" customHeight="1" x14ac:dyDescent="0.3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row>
    <row r="14" spans="1:38" x14ac:dyDescent="0.35">
      <c r="A14" s="25"/>
      <c r="B14" s="25"/>
      <c r="C14" s="25"/>
      <c r="D14" s="1"/>
      <c r="E14" s="1"/>
      <c r="F14" s="1"/>
      <c r="G14" s="1"/>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row>
    <row r="15" spans="1:38" x14ac:dyDescent="0.35">
      <c r="A15" s="25"/>
      <c r="B15" s="25"/>
      <c r="C15" s="25"/>
      <c r="D15" s="1"/>
      <c r="E15" s="1"/>
      <c r="F15" s="1"/>
      <c r="G15" s="1"/>
      <c r="H15" s="1"/>
      <c r="I15" s="1"/>
      <c r="J15" s="1"/>
      <c r="K15" s="1"/>
      <c r="L15" s="1"/>
      <c r="M15" s="1"/>
      <c r="N15" s="1"/>
      <c r="O15" s="1"/>
      <c r="P15" s="1"/>
      <c r="Q15" s="1"/>
      <c r="R15" s="1"/>
      <c r="S15" s="1"/>
      <c r="T15" s="1"/>
      <c r="U15" s="1"/>
      <c r="V15" s="1"/>
      <c r="W15" s="1"/>
      <c r="X15" s="1"/>
      <c r="Y15" s="1"/>
      <c r="Z15" s="1"/>
      <c r="AB15" s="25"/>
      <c r="AC15" s="25"/>
      <c r="AD15" s="25"/>
      <c r="AE15" s="25"/>
      <c r="AF15" s="25"/>
    </row>
    <row r="16" spans="1:38" ht="50" hidden="1" customHeight="1" x14ac:dyDescent="0.35">
      <c r="A16" s="25"/>
      <c r="B16" s="25"/>
      <c r="C16" s="25"/>
      <c r="D16" s="1"/>
      <c r="E16" s="1"/>
      <c r="F16" s="1"/>
      <c r="G16" s="1"/>
      <c r="H16" s="271" t="s">
        <v>25</v>
      </c>
      <c r="I16" s="271"/>
      <c r="J16" s="271"/>
      <c r="K16" s="271"/>
      <c r="L16" s="271"/>
      <c r="M16" s="271"/>
      <c r="N16" s="271"/>
      <c r="O16" s="271"/>
      <c r="P16" s="271"/>
      <c r="Q16" s="271"/>
      <c r="R16" s="271"/>
      <c r="S16" s="1"/>
      <c r="T16" s="5" t="s">
        <v>19</v>
      </c>
      <c r="U16" s="1"/>
      <c r="V16" s="1"/>
      <c r="W16" s="1"/>
      <c r="X16" s="1"/>
      <c r="Y16" s="1"/>
      <c r="Z16" s="1"/>
      <c r="AB16" s="25"/>
      <c r="AC16" s="25"/>
      <c r="AD16" s="25"/>
      <c r="AE16" s="25"/>
      <c r="AF16" s="25"/>
    </row>
    <row r="17" spans="1:32" hidden="1" x14ac:dyDescent="0.35">
      <c r="A17" s="25"/>
      <c r="B17" s="25"/>
      <c r="C17" s="25"/>
      <c r="D17" s="1"/>
      <c r="E17" s="1"/>
      <c r="F17" s="1"/>
      <c r="G17" s="1"/>
      <c r="H17" s="1"/>
      <c r="I17" s="1"/>
      <c r="J17" s="1"/>
      <c r="K17" s="1"/>
      <c r="L17" s="1"/>
      <c r="M17" s="1"/>
      <c r="N17" s="1"/>
      <c r="O17" s="1"/>
      <c r="P17" s="1"/>
      <c r="Q17" s="1"/>
      <c r="R17" s="1"/>
      <c r="S17" s="1"/>
      <c r="T17" s="1"/>
      <c r="U17" s="1"/>
      <c r="V17" s="1"/>
      <c r="W17" s="1"/>
      <c r="X17" s="1"/>
      <c r="Y17" s="1"/>
      <c r="Z17" s="1"/>
      <c r="AB17" s="25"/>
      <c r="AC17" s="25"/>
      <c r="AD17" s="25"/>
      <c r="AE17" s="25"/>
      <c r="AF17" s="25"/>
    </row>
    <row r="18" spans="1:32" hidden="1" x14ac:dyDescent="0.35">
      <c r="A18" s="25"/>
      <c r="B18" s="25"/>
      <c r="C18" s="25"/>
      <c r="D18" s="1"/>
      <c r="E18" s="1"/>
      <c r="F18" s="1"/>
      <c r="G18" s="1"/>
      <c r="H18" s="1" t="s">
        <v>26</v>
      </c>
      <c r="I18" s="1"/>
      <c r="J18" s="1"/>
      <c r="K18" s="1"/>
      <c r="L18" s="1"/>
      <c r="M18" s="1"/>
      <c r="N18" s="1"/>
      <c r="O18" s="1"/>
      <c r="P18" s="1"/>
      <c r="Q18" s="1"/>
      <c r="R18" s="1"/>
      <c r="S18" s="1"/>
      <c r="T18" s="1"/>
      <c r="U18" s="1"/>
      <c r="V18" s="1"/>
      <c r="W18" s="1"/>
      <c r="X18" s="1"/>
      <c r="Y18" s="1"/>
      <c r="Z18" s="1"/>
      <c r="AB18" s="25"/>
      <c r="AC18" s="25"/>
      <c r="AD18" s="25"/>
      <c r="AE18" s="25"/>
      <c r="AF18" s="25"/>
    </row>
    <row r="19" spans="1:32" hidden="1" x14ac:dyDescent="0.35">
      <c r="A19" s="25"/>
      <c r="B19" s="25"/>
      <c r="C19" s="25"/>
      <c r="D19" s="1"/>
      <c r="E19" s="1"/>
      <c r="F19" s="1"/>
      <c r="G19" s="1"/>
      <c r="H19" s="1" t="s">
        <v>27</v>
      </c>
      <c r="I19" s="1"/>
      <c r="J19" s="1"/>
      <c r="K19" s="1"/>
      <c r="L19" s="1"/>
      <c r="M19" s="1"/>
      <c r="N19" s="1"/>
      <c r="O19" s="1"/>
      <c r="P19" s="1"/>
      <c r="Q19" s="1"/>
      <c r="R19" s="1"/>
      <c r="S19" s="1"/>
      <c r="T19" s="6"/>
      <c r="U19" s="1"/>
      <c r="V19" s="1"/>
      <c r="W19" s="1"/>
      <c r="X19" s="1"/>
      <c r="Y19" s="1"/>
      <c r="Z19" s="1"/>
      <c r="AB19" s="25"/>
      <c r="AC19" s="25"/>
      <c r="AD19" s="25"/>
      <c r="AE19" s="25"/>
      <c r="AF19" s="25"/>
    </row>
    <row r="20" spans="1:32" hidden="1" x14ac:dyDescent="0.35">
      <c r="A20" s="25"/>
      <c r="B20" s="25"/>
      <c r="C20" s="25"/>
      <c r="D20" s="1"/>
      <c r="E20" s="1"/>
      <c r="F20" s="1"/>
      <c r="G20" s="1"/>
      <c r="H20" s="1" t="s">
        <v>28</v>
      </c>
      <c r="I20" s="1"/>
      <c r="J20" s="1"/>
      <c r="K20" s="1"/>
      <c r="L20" s="1"/>
      <c r="M20" s="1"/>
      <c r="N20" s="1"/>
      <c r="O20" s="1"/>
      <c r="P20" s="1"/>
      <c r="Q20" s="1"/>
      <c r="R20" s="1"/>
      <c r="S20" s="1"/>
      <c r="T20" s="1"/>
      <c r="U20" s="1"/>
      <c r="V20" s="1"/>
      <c r="W20" s="1"/>
      <c r="X20" s="1"/>
      <c r="Y20" s="1"/>
      <c r="Z20" s="1"/>
      <c r="AB20" s="25"/>
      <c r="AC20" s="25"/>
      <c r="AD20" s="25"/>
      <c r="AE20" s="25"/>
      <c r="AF20" s="25"/>
    </row>
    <row r="21" spans="1:32" hidden="1" x14ac:dyDescent="0.35">
      <c r="A21" s="25"/>
      <c r="B21" s="25"/>
      <c r="C21" s="25"/>
      <c r="D21" s="1"/>
      <c r="E21" s="1"/>
      <c r="F21" s="1"/>
      <c r="G21" s="1"/>
      <c r="H21" s="1"/>
      <c r="I21" s="1"/>
      <c r="J21" s="1"/>
      <c r="K21" s="1"/>
      <c r="L21" s="1"/>
      <c r="M21" s="1"/>
      <c r="N21" s="1"/>
      <c r="O21" s="1"/>
      <c r="P21" s="1"/>
      <c r="Q21" s="1"/>
      <c r="R21" s="1"/>
      <c r="S21" s="1"/>
      <c r="T21" s="1"/>
      <c r="U21" s="1"/>
      <c r="V21" s="1"/>
      <c r="W21" s="1"/>
      <c r="X21" s="1"/>
      <c r="Y21" s="1"/>
      <c r="Z21" s="1"/>
      <c r="AB21" s="25"/>
      <c r="AC21" s="25"/>
      <c r="AD21" s="25"/>
      <c r="AE21" s="25"/>
      <c r="AF21" s="25"/>
    </row>
    <row r="22" spans="1:32" hidden="1" x14ac:dyDescent="0.35">
      <c r="A22" s="25"/>
      <c r="B22" s="25"/>
      <c r="C22" s="25"/>
      <c r="D22" s="1"/>
      <c r="E22" s="1"/>
      <c r="F22" s="1"/>
      <c r="G22" s="1"/>
      <c r="H22" s="1" t="s">
        <v>29</v>
      </c>
      <c r="I22" s="1"/>
      <c r="J22" s="1"/>
      <c r="K22" s="1"/>
      <c r="L22" s="1"/>
      <c r="M22" s="1"/>
      <c r="N22" s="1"/>
      <c r="O22" s="1"/>
      <c r="P22" s="1"/>
      <c r="Q22" s="1"/>
      <c r="R22" s="1"/>
      <c r="S22" s="1"/>
      <c r="T22" s="1"/>
      <c r="U22" s="1"/>
      <c r="V22" s="1"/>
      <c r="W22" s="1"/>
      <c r="X22" s="1"/>
      <c r="Y22" s="1"/>
      <c r="Z22" s="1"/>
      <c r="AB22" s="25"/>
      <c r="AC22" s="25"/>
      <c r="AD22" s="25"/>
      <c r="AE22" s="25"/>
      <c r="AF22" s="25"/>
    </row>
    <row r="23" spans="1:32" hidden="1" x14ac:dyDescent="0.35">
      <c r="A23" s="25"/>
      <c r="B23" s="25"/>
      <c r="C23" s="25"/>
      <c r="D23" s="1"/>
      <c r="E23" s="1"/>
      <c r="F23" s="1"/>
      <c r="G23" s="1"/>
      <c r="H23" s="1"/>
      <c r="I23" s="1"/>
      <c r="J23" s="1"/>
      <c r="K23" s="1"/>
      <c r="L23" s="1"/>
      <c r="M23" s="1"/>
      <c r="N23" s="1"/>
      <c r="O23" s="1"/>
      <c r="P23" s="1"/>
      <c r="Q23" s="1"/>
      <c r="R23" s="1"/>
      <c r="S23" s="1"/>
      <c r="T23" s="1"/>
      <c r="U23" s="1"/>
      <c r="V23" s="1"/>
      <c r="W23" s="1"/>
      <c r="X23" s="1"/>
      <c r="Y23" s="1"/>
      <c r="Z23" s="1"/>
      <c r="AB23" s="25"/>
      <c r="AC23" s="25"/>
      <c r="AD23" s="25"/>
      <c r="AE23" s="25"/>
      <c r="AF23" s="25"/>
    </row>
    <row r="24" spans="1:32" hidden="1" x14ac:dyDescent="0.35">
      <c r="A24" s="25"/>
      <c r="B24" s="25"/>
      <c r="C24" s="25"/>
      <c r="D24" s="1"/>
      <c r="E24" s="1"/>
      <c r="F24" s="1"/>
      <c r="G24" s="1"/>
      <c r="H24" s="1"/>
      <c r="I24" s="1"/>
      <c r="J24" s="1"/>
      <c r="K24" s="1"/>
      <c r="L24" s="1"/>
      <c r="M24" s="1"/>
      <c r="N24" s="1"/>
      <c r="O24" s="1"/>
      <c r="P24" s="1"/>
      <c r="Q24" s="1"/>
      <c r="R24" s="1"/>
      <c r="S24" s="1"/>
      <c r="T24" s="1"/>
      <c r="U24" s="1"/>
      <c r="V24" s="1"/>
      <c r="W24" s="1"/>
      <c r="X24" s="1"/>
      <c r="Y24" s="1"/>
      <c r="Z24" s="1"/>
      <c r="AB24" s="25"/>
      <c r="AC24" s="25"/>
      <c r="AD24" s="25"/>
      <c r="AE24" s="25"/>
      <c r="AF24" s="25"/>
    </row>
    <row r="25" spans="1:32" hidden="1" x14ac:dyDescent="0.35">
      <c r="A25" s="25"/>
      <c r="B25" s="25"/>
      <c r="C25" s="25"/>
      <c r="AB25" s="25"/>
      <c r="AC25" s="25"/>
      <c r="AD25" s="25"/>
      <c r="AE25" s="25"/>
      <c r="AF25" s="25"/>
    </row>
    <row r="26" spans="1:32" hidden="1" x14ac:dyDescent="0.35">
      <c r="A26" s="25"/>
      <c r="B26" s="25"/>
      <c r="C26" s="25"/>
      <c r="AB26" s="25"/>
      <c r="AC26" s="25"/>
      <c r="AD26" s="25"/>
      <c r="AE26" s="25"/>
      <c r="AF26" s="25"/>
    </row>
    <row r="27" spans="1:32" hidden="1" x14ac:dyDescent="0.35">
      <c r="A27" s="25"/>
      <c r="B27" s="25"/>
      <c r="C27" s="25"/>
      <c r="AB27" s="25"/>
      <c r="AC27" s="25"/>
      <c r="AD27" s="25"/>
      <c r="AE27" s="25"/>
      <c r="AF27" s="25"/>
    </row>
    <row r="28" spans="1:32" hidden="1" x14ac:dyDescent="0.35">
      <c r="A28" s="25"/>
      <c r="B28" s="25"/>
      <c r="C28" s="25"/>
      <c r="F28" s="7" t="s">
        <v>31</v>
      </c>
      <c r="AB28" s="25"/>
      <c r="AC28" s="25"/>
      <c r="AD28" s="25"/>
      <c r="AE28" s="25"/>
      <c r="AF28" s="25"/>
    </row>
    <row r="29" spans="1:32" hidden="1" x14ac:dyDescent="0.35">
      <c r="A29" s="25"/>
      <c r="B29" s="25"/>
      <c r="C29" s="25"/>
      <c r="AB29" s="25"/>
      <c r="AC29" s="25"/>
      <c r="AD29" s="25"/>
      <c r="AE29" s="25"/>
      <c r="AF29" s="25"/>
    </row>
    <row r="30" spans="1:32" hidden="1" x14ac:dyDescent="0.35">
      <c r="A30" s="25"/>
      <c r="B30" s="25"/>
      <c r="C30" s="25"/>
      <c r="F30" s="7" t="s">
        <v>32</v>
      </c>
      <c r="AB30" s="25"/>
      <c r="AC30" s="25"/>
      <c r="AD30" s="25"/>
      <c r="AE30" s="25"/>
      <c r="AF30" s="25"/>
    </row>
    <row r="31" spans="1:32" hidden="1" x14ac:dyDescent="0.35">
      <c r="A31" s="25"/>
      <c r="B31" s="25"/>
      <c r="C31" s="25"/>
      <c r="AB31" s="25"/>
      <c r="AC31" s="25"/>
      <c r="AD31" s="25"/>
      <c r="AE31" s="25"/>
      <c r="AF31" s="25"/>
    </row>
    <row r="32" spans="1:32" hidden="1" x14ac:dyDescent="0.35">
      <c r="A32" s="25"/>
      <c r="B32" s="25"/>
      <c r="C32" s="25"/>
      <c r="F32" s="8" t="s">
        <v>33</v>
      </c>
      <c r="AB32" s="25"/>
      <c r="AC32" s="25"/>
      <c r="AD32" s="25"/>
      <c r="AE32" s="25"/>
      <c r="AF32" s="25"/>
    </row>
    <row r="33" spans="1:32" hidden="1" x14ac:dyDescent="0.35">
      <c r="A33" s="25"/>
      <c r="B33" s="25"/>
      <c r="C33" s="25"/>
      <c r="AB33" s="25"/>
      <c r="AC33" s="25"/>
      <c r="AD33" s="25"/>
      <c r="AE33" s="25"/>
      <c r="AF33" s="25"/>
    </row>
    <row r="34" spans="1:32" hidden="1" x14ac:dyDescent="0.35">
      <c r="A34" s="25"/>
      <c r="B34" s="25"/>
      <c r="C34" s="25"/>
      <c r="F34" s="8" t="s">
        <v>34</v>
      </c>
      <c r="AB34" s="25"/>
      <c r="AC34" s="25"/>
      <c r="AD34" s="25"/>
      <c r="AE34" s="25"/>
      <c r="AF34" s="25"/>
    </row>
    <row r="35" spans="1:32" hidden="1" x14ac:dyDescent="0.35">
      <c r="A35" s="25"/>
      <c r="B35" s="25"/>
      <c r="C35" s="25"/>
      <c r="AB35" s="25"/>
      <c r="AC35" s="25"/>
      <c r="AD35" s="25"/>
      <c r="AE35" s="25"/>
      <c r="AF35" s="25"/>
    </row>
    <row r="36" spans="1:32" x14ac:dyDescent="0.35">
      <c r="A36" s="25"/>
      <c r="B36" s="25"/>
      <c r="C36" s="25"/>
      <c r="G36" s="10" t="s">
        <v>3</v>
      </c>
      <c r="AB36" s="25"/>
      <c r="AC36" s="25"/>
      <c r="AD36" s="25"/>
      <c r="AE36" s="25"/>
      <c r="AF36" s="25"/>
    </row>
    <row r="37" spans="1:32" x14ac:dyDescent="0.35">
      <c r="A37" s="25"/>
      <c r="B37" s="25"/>
      <c r="C37" s="25"/>
      <c r="G37" t="s">
        <v>39</v>
      </c>
      <c r="AB37" s="25"/>
      <c r="AC37" s="25"/>
      <c r="AD37" s="25"/>
      <c r="AE37" s="25"/>
      <c r="AF37" s="25"/>
    </row>
    <row r="38" spans="1:32" x14ac:dyDescent="0.35">
      <c r="A38" s="25"/>
      <c r="B38" s="25"/>
      <c r="C38" s="25"/>
      <c r="G38" s="8" t="s">
        <v>35</v>
      </c>
      <c r="AB38" s="25"/>
      <c r="AC38" s="25"/>
      <c r="AD38" s="25"/>
      <c r="AE38" s="25"/>
      <c r="AF38" s="25"/>
    </row>
    <row r="39" spans="1:32" x14ac:dyDescent="0.35">
      <c r="A39" s="25"/>
      <c r="B39" s="25"/>
      <c r="C39" s="25"/>
      <c r="G39" s="8" t="s">
        <v>36</v>
      </c>
      <c r="AB39" s="25"/>
      <c r="AC39" s="25"/>
      <c r="AD39" s="25"/>
      <c r="AE39" s="25"/>
      <c r="AF39" s="25"/>
    </row>
    <row r="40" spans="1:32" x14ac:dyDescent="0.35">
      <c r="G40" s="8" t="s">
        <v>37</v>
      </c>
      <c r="AB40" s="25"/>
      <c r="AC40" s="25"/>
      <c r="AD40" s="25"/>
      <c r="AE40" s="25"/>
      <c r="AF40" s="25"/>
    </row>
    <row r="41" spans="1:32" x14ac:dyDescent="0.35">
      <c r="G41" s="11" t="s">
        <v>38</v>
      </c>
      <c r="AB41" s="25"/>
      <c r="AC41" s="25"/>
      <c r="AD41" s="25"/>
      <c r="AE41" s="25"/>
      <c r="AF41" s="25"/>
    </row>
  </sheetData>
  <mergeCells count="27">
    <mergeCell ref="I3:K3"/>
    <mergeCell ref="D6:F6"/>
    <mergeCell ref="D9:F9"/>
    <mergeCell ref="Q6:R6"/>
    <mergeCell ref="Q7:R7"/>
    <mergeCell ref="T6:U6"/>
    <mergeCell ref="T8:U8"/>
    <mergeCell ref="T9:U9"/>
    <mergeCell ref="W5:X5"/>
    <mergeCell ref="D7:F7"/>
    <mergeCell ref="D8:F8"/>
    <mergeCell ref="Q8:R8"/>
    <mergeCell ref="W8:X8"/>
    <mergeCell ref="W7:Y7"/>
    <mergeCell ref="W6:Y6"/>
    <mergeCell ref="H16:R16"/>
    <mergeCell ref="D5:F5"/>
    <mergeCell ref="H5:I5"/>
    <mergeCell ref="K5:L5"/>
    <mergeCell ref="N5:O5"/>
    <mergeCell ref="Q5:R5"/>
    <mergeCell ref="H8:I8"/>
    <mergeCell ref="H7:I7"/>
    <mergeCell ref="H6:I6"/>
    <mergeCell ref="H9:I9"/>
    <mergeCell ref="N7:O7"/>
    <mergeCell ref="N8:O8"/>
  </mergeCells>
  <hyperlinks>
    <hyperlink ref="W5" location="Payments!A1" display="Payment Types  "/>
    <hyperlink ref="D5" location="Purchases!A1" display="Categories of Purchases  "/>
    <hyperlink ref="N5" location="Solictation!A1" display="Solicitation Types  "/>
    <hyperlink ref="Q5" location="Contracts!A1" display="Contract Types  "/>
    <hyperlink ref="T5" location="Prices!A1" display="Prices"/>
    <hyperlink ref="H5" location="Methods!A1" display="Methods of Procurement   "/>
    <hyperlink ref="K5" location="Selection!A1" display="Contractor Selection "/>
    <hyperlink ref="H8:I8" location="Methods!B10" display="Sealed [Advertised] Bid"/>
    <hyperlink ref="H7:I7" location="Methods!B7" display="Simplified Acquisition "/>
    <hyperlink ref="H6:I6" location="Methods!B5" display="Micro-Purchase"/>
    <hyperlink ref="H9:I9" location="Methods!B12" display="Competitive Proposals"/>
    <hyperlink ref="K8" location="Selection!B10" display="Combination"/>
    <hyperlink ref="K7" location="Selection!B8" display="Qualifications"/>
    <hyperlink ref="K6" location="Selection!B6" display="Price"/>
    <hyperlink ref="N6" location="Solictation!B6" display="Quote"/>
    <hyperlink ref="N7:O7" location="Solictation!B8" display="Invitation for Bids"/>
    <hyperlink ref="N8:O8" location="Solictation!B10" display="Request fo Proposal"/>
    <hyperlink ref="Q6:R6" location="Contracts!B5" display="Firm fixed‐price"/>
    <hyperlink ref="Q7:R7" location="Contracts!B8" display="Cost‐reimbursement"/>
    <hyperlink ref="Q8:R8" location="Contracts!B9" display="Time and Materials contract"/>
    <hyperlink ref="T6:U6" location="Prices!B5" display="Lump Sum Price "/>
    <hyperlink ref="T7" location="Prices!B7" display="Unit Price "/>
    <hyperlink ref="T8:U8" location="Prices!B9" display="Billable Hours "/>
    <hyperlink ref="T9:U9" location="Prices!B11" display="Reimbursable Costs"/>
    <hyperlink ref="W6" location="Payments!B5" display="Single Completion Payment"/>
    <hyperlink ref="W7" location="Payments!B7" display="Partial Completion Payment"/>
    <hyperlink ref="W8" location="Payments!B9" display="Progress Payment"/>
    <hyperlink ref="D6:F6" location="Purchases!B5" display="Purchases!B5"/>
    <hyperlink ref="D7:F7" location="Purchases!B9" display="Purchases!B9"/>
    <hyperlink ref="D8:F8" location="Purchases!B12" display="Purchases!B12"/>
    <hyperlink ref="D9:F9" location="Purchases!B14" display="Purchases!B14"/>
  </hyperlink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112" zoomScaleNormal="112" workbookViewId="0">
      <selection activeCell="B7" sqref="B7"/>
    </sheetView>
  </sheetViews>
  <sheetFormatPr defaultRowHeight="14.5" x14ac:dyDescent="0.35"/>
  <cols>
    <col min="1" max="1" width="6.08984375" customWidth="1"/>
    <col min="2" max="2" width="27.08984375" customWidth="1"/>
    <col min="3" max="3" width="42.08984375" customWidth="1"/>
    <col min="4" max="4" width="51.453125" customWidth="1"/>
  </cols>
  <sheetData>
    <row r="1" spans="1:11" ht="7.5" customHeight="1" x14ac:dyDescent="0.35">
      <c r="A1" s="24"/>
      <c r="B1" s="24"/>
      <c r="C1" s="24"/>
      <c r="D1" s="24"/>
      <c r="E1" s="24"/>
      <c r="F1" s="24"/>
      <c r="G1" s="24"/>
      <c r="H1" s="24"/>
      <c r="I1" s="24"/>
      <c r="J1" s="24"/>
      <c r="K1" s="24"/>
    </row>
    <row r="2" spans="1:11" ht="7.5" customHeight="1" x14ac:dyDescent="0.35">
      <c r="A2" s="24"/>
      <c r="B2" s="24"/>
      <c r="C2" s="24"/>
      <c r="D2" s="24"/>
      <c r="E2" s="24"/>
      <c r="F2" s="24"/>
      <c r="G2" s="24"/>
      <c r="H2" s="24"/>
      <c r="I2" s="24"/>
      <c r="J2" s="24"/>
      <c r="K2" s="24"/>
    </row>
    <row r="3" spans="1:11" ht="17" customHeight="1" x14ac:dyDescent="0.35">
      <c r="A3" s="24"/>
      <c r="B3" s="173" t="s">
        <v>203</v>
      </c>
      <c r="C3" s="173"/>
      <c r="D3" s="24"/>
      <c r="E3" s="24"/>
      <c r="F3" s="24"/>
      <c r="G3" s="24"/>
      <c r="H3" s="24"/>
      <c r="I3" s="24"/>
      <c r="J3" s="24"/>
      <c r="K3" s="24"/>
    </row>
    <row r="4" spans="1:11" ht="9.5" customHeight="1" x14ac:dyDescent="0.35">
      <c r="A4" s="24"/>
      <c r="B4" s="24"/>
      <c r="C4" s="24"/>
      <c r="D4" s="24"/>
      <c r="E4" s="24"/>
      <c r="F4" s="24"/>
      <c r="G4" s="24"/>
      <c r="H4" s="24"/>
      <c r="I4" s="24"/>
      <c r="J4" s="24"/>
      <c r="K4" s="24"/>
    </row>
    <row r="5" spans="1:11" ht="17.5" x14ac:dyDescent="0.35">
      <c r="A5" s="24"/>
      <c r="B5" s="86" t="s">
        <v>79</v>
      </c>
      <c r="C5" s="254" t="s">
        <v>223</v>
      </c>
      <c r="D5" s="71" t="s">
        <v>222</v>
      </c>
      <c r="E5" s="24"/>
      <c r="F5" s="24"/>
      <c r="G5" s="24"/>
      <c r="H5" s="24"/>
      <c r="I5" s="24"/>
      <c r="J5" s="24"/>
      <c r="K5" s="24"/>
    </row>
    <row r="6" spans="1:11" ht="6.5" customHeight="1" thickBot="1" x14ac:dyDescent="0.4">
      <c r="A6" s="24"/>
      <c r="B6" s="1"/>
      <c r="C6" s="1"/>
      <c r="D6" s="1"/>
      <c r="E6" s="24"/>
      <c r="F6" s="24"/>
      <c r="G6" s="24"/>
      <c r="H6" s="24"/>
      <c r="I6" s="24"/>
      <c r="J6" s="24"/>
      <c r="K6" s="24"/>
    </row>
    <row r="7" spans="1:11" ht="33.5" customHeight="1" thickBot="1" x14ac:dyDescent="0.4">
      <c r="A7" s="24"/>
      <c r="B7" s="75" t="s">
        <v>80</v>
      </c>
      <c r="C7" s="79" t="s">
        <v>81</v>
      </c>
      <c r="D7" s="74" t="s">
        <v>82</v>
      </c>
      <c r="E7" s="24"/>
      <c r="F7" s="24"/>
      <c r="G7" s="24"/>
      <c r="H7" s="24"/>
      <c r="I7" s="24"/>
      <c r="J7" s="24"/>
      <c r="K7" s="24"/>
    </row>
    <row r="8" spans="1:11" ht="67.5" customHeight="1" thickTop="1" thickBot="1" x14ac:dyDescent="0.4">
      <c r="A8" s="24"/>
      <c r="B8" s="76" t="s">
        <v>7</v>
      </c>
      <c r="C8" s="80" t="s">
        <v>269</v>
      </c>
      <c r="D8" s="83" t="s">
        <v>83</v>
      </c>
      <c r="E8" s="24"/>
      <c r="F8" s="24"/>
      <c r="G8" s="24"/>
      <c r="H8" s="24"/>
      <c r="I8" s="24"/>
      <c r="J8" s="24"/>
      <c r="K8" s="24"/>
    </row>
    <row r="9" spans="1:11" ht="47" customHeight="1" thickBot="1" x14ac:dyDescent="0.4">
      <c r="A9" s="24"/>
      <c r="B9" s="77" t="s">
        <v>30</v>
      </c>
      <c r="C9" s="81" t="s">
        <v>84</v>
      </c>
      <c r="D9" s="84" t="s">
        <v>85</v>
      </c>
      <c r="E9" s="24"/>
      <c r="F9" s="24"/>
      <c r="G9" s="24"/>
      <c r="H9" s="24"/>
      <c r="I9" s="24"/>
      <c r="J9" s="24"/>
      <c r="K9" s="24"/>
    </row>
    <row r="10" spans="1:11" ht="66" customHeight="1" thickBot="1" x14ac:dyDescent="0.4">
      <c r="A10" s="24"/>
      <c r="B10" s="78" t="s">
        <v>86</v>
      </c>
      <c r="C10" s="82" t="s">
        <v>87</v>
      </c>
      <c r="D10" s="85" t="s">
        <v>88</v>
      </c>
      <c r="E10" s="24"/>
      <c r="F10" s="24"/>
      <c r="G10" s="24"/>
      <c r="H10" s="24"/>
      <c r="I10" s="24"/>
      <c r="J10" s="24"/>
      <c r="K10" s="24"/>
    </row>
    <row r="11" spans="1:11" ht="50" customHeight="1" thickBot="1" x14ac:dyDescent="0.4">
      <c r="A11" s="24"/>
      <c r="B11" s="77" t="s">
        <v>89</v>
      </c>
      <c r="C11" s="81" t="s">
        <v>90</v>
      </c>
      <c r="D11" s="84" t="s">
        <v>91</v>
      </c>
      <c r="E11" s="24"/>
      <c r="F11" s="24"/>
      <c r="G11" s="24"/>
      <c r="H11" s="24"/>
      <c r="I11" s="24"/>
      <c r="J11" s="24"/>
      <c r="K11" s="24"/>
    </row>
    <row r="12" spans="1:11" ht="68.5" customHeight="1" thickBot="1" x14ac:dyDescent="0.4">
      <c r="A12" s="24"/>
      <c r="B12" s="78" t="s">
        <v>92</v>
      </c>
      <c r="C12" s="82" t="s">
        <v>94</v>
      </c>
      <c r="D12" s="85" t="s">
        <v>93</v>
      </c>
      <c r="E12" s="24"/>
      <c r="F12" s="24"/>
      <c r="G12" s="24"/>
      <c r="H12" s="24"/>
      <c r="I12" s="24"/>
      <c r="J12" s="24"/>
      <c r="K12" s="24"/>
    </row>
    <row r="13" spans="1:11" x14ac:dyDescent="0.35">
      <c r="A13" s="24"/>
      <c r="E13" s="24"/>
      <c r="F13" s="24"/>
      <c r="G13" s="24"/>
      <c r="H13" s="24"/>
      <c r="I13" s="24"/>
      <c r="J13" s="24"/>
      <c r="K13" s="24"/>
    </row>
    <row r="14" spans="1:11" x14ac:dyDescent="0.35">
      <c r="A14" s="24"/>
      <c r="B14" s="24"/>
      <c r="C14" s="24"/>
      <c r="D14" s="24"/>
      <c r="E14" s="24"/>
      <c r="F14" s="24"/>
      <c r="G14" s="24"/>
      <c r="H14" s="24"/>
      <c r="I14" s="24"/>
      <c r="J14" s="24"/>
      <c r="K14" s="24"/>
    </row>
    <row r="15" spans="1:11" x14ac:dyDescent="0.35">
      <c r="A15" s="24"/>
      <c r="B15" s="24"/>
      <c r="C15" s="24"/>
      <c r="D15" s="24"/>
      <c r="E15" s="24"/>
      <c r="F15" s="24"/>
      <c r="G15" s="24"/>
      <c r="H15" s="24"/>
      <c r="I15" s="24"/>
      <c r="J15" s="24"/>
      <c r="K15" s="24"/>
    </row>
    <row r="16" spans="1:11" x14ac:dyDescent="0.35">
      <c r="A16" s="24"/>
      <c r="B16" s="24"/>
      <c r="C16" s="24"/>
      <c r="D16" s="24"/>
      <c r="E16" s="24"/>
      <c r="F16" s="24"/>
      <c r="G16" s="24"/>
      <c r="H16" s="24"/>
      <c r="I16" s="24"/>
      <c r="J16" s="24"/>
      <c r="K16" s="24"/>
    </row>
    <row r="17" spans="1:11" x14ac:dyDescent="0.35">
      <c r="A17" s="24"/>
      <c r="B17" s="24"/>
      <c r="C17" s="24"/>
      <c r="D17" s="24"/>
      <c r="E17" s="24"/>
      <c r="F17" s="24"/>
      <c r="G17" s="24"/>
      <c r="H17" s="24"/>
      <c r="I17" s="24"/>
      <c r="J17" s="24"/>
      <c r="K17" s="24"/>
    </row>
    <row r="18" spans="1:11" x14ac:dyDescent="0.35">
      <c r="A18" s="24"/>
      <c r="B18" s="24"/>
      <c r="C18" s="24"/>
      <c r="D18" s="24"/>
      <c r="E18" s="24"/>
      <c r="F18" s="24"/>
      <c r="G18" s="24"/>
      <c r="H18" s="24"/>
      <c r="I18" s="24"/>
      <c r="J18" s="24"/>
      <c r="K18" s="24"/>
    </row>
    <row r="19" spans="1:11" x14ac:dyDescent="0.35">
      <c r="A19" s="24"/>
      <c r="B19" s="24"/>
      <c r="C19" s="24"/>
      <c r="D19" s="24"/>
      <c r="E19" s="24"/>
      <c r="F19" s="24"/>
      <c r="G19" s="24"/>
      <c r="H19" s="24"/>
      <c r="I19" s="24"/>
      <c r="J19" s="24"/>
      <c r="K19" s="24"/>
    </row>
    <row r="20" spans="1:11" x14ac:dyDescent="0.35">
      <c r="A20" s="24"/>
      <c r="B20" s="24"/>
      <c r="C20" s="24"/>
      <c r="D20" s="24"/>
      <c r="E20" s="24"/>
      <c r="F20" s="24"/>
      <c r="G20" s="24"/>
      <c r="H20" s="24"/>
      <c r="I20" s="24"/>
      <c r="J20" s="24"/>
      <c r="K20" s="24"/>
    </row>
    <row r="21" spans="1:11" x14ac:dyDescent="0.35">
      <c r="A21" s="24"/>
      <c r="B21" s="24"/>
      <c r="C21" s="24"/>
      <c r="D21" s="24"/>
      <c r="E21" s="24"/>
      <c r="F21" s="24"/>
      <c r="G21" s="24"/>
      <c r="H21" s="24"/>
      <c r="I21" s="24"/>
      <c r="J21" s="24"/>
      <c r="K21" s="24"/>
    </row>
    <row r="22" spans="1:11" x14ac:dyDescent="0.35">
      <c r="A22" s="24"/>
      <c r="B22" s="24"/>
      <c r="C22" s="24"/>
      <c r="D22" s="24"/>
      <c r="E22" s="24"/>
      <c r="F22" s="24"/>
      <c r="G22" s="24"/>
      <c r="H22" s="24"/>
      <c r="I22" s="24"/>
      <c r="J22" s="24"/>
      <c r="K22" s="24"/>
    </row>
    <row r="23" spans="1:11" x14ac:dyDescent="0.35">
      <c r="A23" s="24"/>
      <c r="B23" s="24"/>
      <c r="C23" s="24"/>
      <c r="D23" s="24"/>
      <c r="E23" s="24"/>
      <c r="F23" s="24"/>
      <c r="G23" s="24"/>
      <c r="H23" s="24"/>
      <c r="I23" s="24"/>
      <c r="J23" s="24"/>
      <c r="K23" s="24"/>
    </row>
    <row r="24" spans="1:11" x14ac:dyDescent="0.35">
      <c r="A24" s="24"/>
      <c r="B24" s="24"/>
      <c r="C24" s="24"/>
      <c r="D24" s="24"/>
      <c r="E24" s="24"/>
      <c r="F24" s="24"/>
      <c r="G24" s="24"/>
      <c r="H24" s="24"/>
      <c r="I24" s="24"/>
      <c r="J24" s="24"/>
      <c r="K24" s="24"/>
    </row>
    <row r="25" spans="1:11" x14ac:dyDescent="0.35">
      <c r="A25" s="24"/>
      <c r="B25" s="24"/>
      <c r="C25" s="24"/>
      <c r="D25" s="24"/>
      <c r="E25" s="24"/>
      <c r="F25" s="24"/>
      <c r="G25" s="24"/>
      <c r="H25" s="24"/>
      <c r="I25" s="24"/>
      <c r="J25" s="24"/>
      <c r="K25" s="24"/>
    </row>
    <row r="26" spans="1:11" x14ac:dyDescent="0.35">
      <c r="A26" s="24"/>
      <c r="B26" s="24"/>
      <c r="C26" s="24"/>
      <c r="D26" s="24"/>
      <c r="E26" s="24"/>
      <c r="F26" s="24"/>
      <c r="G26" s="24"/>
      <c r="H26" s="24"/>
      <c r="I26" s="24"/>
      <c r="J26" s="24"/>
      <c r="K26" s="24"/>
    </row>
    <row r="27" spans="1:11" x14ac:dyDescent="0.35">
      <c r="A27" s="24"/>
      <c r="B27" s="24"/>
      <c r="C27" s="24"/>
      <c r="D27" s="24"/>
      <c r="E27" s="24"/>
      <c r="F27" s="24"/>
      <c r="G27" s="24"/>
      <c r="H27" s="24"/>
      <c r="I27" s="24"/>
      <c r="J27" s="24"/>
      <c r="K27" s="24"/>
    </row>
    <row r="28" spans="1:11" x14ac:dyDescent="0.35">
      <c r="A28" s="24"/>
      <c r="B28" s="24"/>
      <c r="C28" s="24"/>
      <c r="D28" s="24"/>
      <c r="E28" s="24"/>
      <c r="F28" s="24"/>
      <c r="G28" s="24"/>
      <c r="H28" s="24"/>
      <c r="I28" s="24"/>
      <c r="J28" s="24"/>
      <c r="K28" s="24"/>
    </row>
    <row r="29" spans="1:11" x14ac:dyDescent="0.35">
      <c r="A29" s="24"/>
      <c r="B29" s="24"/>
      <c r="C29" s="24"/>
      <c r="D29" s="24"/>
      <c r="E29" s="24"/>
      <c r="F29" s="24"/>
      <c r="G29" s="24"/>
      <c r="H29" s="24"/>
      <c r="I29" s="24"/>
      <c r="J29" s="24"/>
      <c r="K29" s="24"/>
    </row>
    <row r="30" spans="1:11" x14ac:dyDescent="0.35">
      <c r="A30" s="24"/>
      <c r="B30" s="24"/>
      <c r="C30" s="24"/>
      <c r="D30" s="24"/>
      <c r="E30" s="24"/>
      <c r="F30" s="24"/>
      <c r="G30" s="24"/>
      <c r="H30" s="24"/>
      <c r="I30" s="24"/>
      <c r="J30" s="24"/>
      <c r="K30" s="24"/>
    </row>
    <row r="31" spans="1:11" x14ac:dyDescent="0.35">
      <c r="A31" s="24"/>
      <c r="B31" s="24"/>
      <c r="C31" s="24"/>
      <c r="D31" s="24"/>
      <c r="E31" s="24"/>
      <c r="F31" s="24"/>
      <c r="G31" s="24"/>
      <c r="H31" s="24"/>
      <c r="I31" s="24"/>
      <c r="J31" s="24"/>
      <c r="K31" s="24"/>
    </row>
    <row r="32" spans="1:11" x14ac:dyDescent="0.35">
      <c r="A32" s="24"/>
      <c r="B32" s="24"/>
      <c r="C32" s="24"/>
      <c r="D32" s="24"/>
      <c r="E32" s="24"/>
      <c r="F32" s="24"/>
      <c r="G32" s="24"/>
      <c r="H32" s="24"/>
      <c r="I32" s="24"/>
      <c r="J32" s="24"/>
      <c r="K32" s="24"/>
    </row>
    <row r="33" spans="1:12" x14ac:dyDescent="0.35">
      <c r="A33" s="24"/>
      <c r="B33" s="24"/>
      <c r="C33" s="24"/>
      <c r="D33" s="24"/>
      <c r="E33" s="24"/>
      <c r="F33" s="24"/>
      <c r="G33" s="24"/>
      <c r="H33" s="24"/>
      <c r="I33" s="24"/>
      <c r="J33" s="24"/>
      <c r="K33" s="24"/>
    </row>
    <row r="34" spans="1:12" x14ac:dyDescent="0.35">
      <c r="A34" s="24"/>
      <c r="B34" s="24"/>
      <c r="C34" s="24"/>
      <c r="D34" s="24"/>
      <c r="E34" s="24"/>
      <c r="F34" s="24"/>
      <c r="G34" s="24"/>
      <c r="H34" s="24"/>
      <c r="I34" s="24"/>
      <c r="J34" s="24"/>
      <c r="K34" s="24"/>
      <c r="L34" s="24"/>
    </row>
    <row r="35" spans="1:12" x14ac:dyDescent="0.35">
      <c r="A35" s="24"/>
      <c r="B35" s="24"/>
      <c r="C35" s="24"/>
      <c r="D35" s="24"/>
      <c r="E35" s="24"/>
      <c r="F35" s="24"/>
      <c r="G35" s="24"/>
      <c r="H35" s="24"/>
      <c r="I35" s="24"/>
      <c r="J35" s="24"/>
      <c r="K35" s="24"/>
      <c r="L35" s="24"/>
    </row>
    <row r="36" spans="1:12" x14ac:dyDescent="0.35">
      <c r="A36" s="24"/>
      <c r="B36" s="24"/>
      <c r="C36" s="24"/>
      <c r="D36" s="24"/>
      <c r="E36" s="24"/>
      <c r="F36" s="24"/>
      <c r="G36" s="24"/>
      <c r="H36" s="24"/>
      <c r="I36" s="24"/>
      <c r="J36" s="24"/>
      <c r="K36" s="24"/>
      <c r="L36" s="24"/>
    </row>
    <row r="37" spans="1:12" x14ac:dyDescent="0.35">
      <c r="A37" s="24"/>
      <c r="B37" s="24"/>
      <c r="C37" s="24"/>
      <c r="D37" s="24"/>
      <c r="E37" s="24"/>
      <c r="F37" s="24"/>
      <c r="G37" s="24"/>
      <c r="H37" s="24"/>
      <c r="I37" s="24"/>
      <c r="J37" s="24"/>
      <c r="K37" s="24"/>
      <c r="L37" s="24"/>
    </row>
    <row r="38" spans="1:12" x14ac:dyDescent="0.35">
      <c r="A38" s="24"/>
      <c r="B38" s="24"/>
      <c r="C38" s="24"/>
      <c r="D38" s="24"/>
      <c r="E38" s="24"/>
      <c r="F38" s="24"/>
      <c r="G38" s="24"/>
      <c r="H38" s="24"/>
      <c r="I38" s="24"/>
      <c r="J38" s="24"/>
      <c r="K38" s="24"/>
      <c r="L38" s="24"/>
    </row>
    <row r="39" spans="1:12" x14ac:dyDescent="0.35">
      <c r="A39" s="24"/>
      <c r="B39" s="24"/>
      <c r="C39" s="24"/>
      <c r="D39" s="24"/>
      <c r="E39" s="24"/>
      <c r="F39" s="24"/>
      <c r="G39" s="24"/>
      <c r="H39" s="24"/>
      <c r="I39" s="24"/>
      <c r="J39" s="24"/>
      <c r="K39" s="24"/>
      <c r="L39" s="24"/>
    </row>
    <row r="40" spans="1:12" x14ac:dyDescent="0.35">
      <c r="A40" s="24"/>
      <c r="B40" s="24"/>
      <c r="C40" s="24"/>
      <c r="D40" s="24"/>
      <c r="E40" s="24"/>
      <c r="F40" s="24"/>
      <c r="G40" s="24"/>
      <c r="H40" s="24"/>
      <c r="I40" s="24"/>
      <c r="J40" s="24"/>
      <c r="K40" s="24"/>
      <c r="L40" s="24"/>
    </row>
    <row r="41" spans="1:12" x14ac:dyDescent="0.35">
      <c r="A41" s="24"/>
      <c r="B41" s="24"/>
      <c r="C41" s="24"/>
      <c r="D41" s="24"/>
      <c r="E41" s="24"/>
      <c r="F41" s="24"/>
      <c r="G41" s="24"/>
      <c r="H41" s="24"/>
      <c r="I41" s="24"/>
      <c r="J41" s="24"/>
      <c r="K41" s="24"/>
      <c r="L41" s="24"/>
    </row>
    <row r="42" spans="1:12" x14ac:dyDescent="0.35">
      <c r="A42" s="24"/>
      <c r="B42" s="24"/>
      <c r="C42" s="24"/>
      <c r="D42" s="24"/>
      <c r="E42" s="24"/>
      <c r="F42" s="24"/>
      <c r="G42" s="24"/>
      <c r="H42" s="24"/>
      <c r="I42" s="24"/>
      <c r="J42" s="24"/>
      <c r="K42" s="24"/>
      <c r="L42" s="24"/>
    </row>
    <row r="43" spans="1:12" x14ac:dyDescent="0.35">
      <c r="A43" s="24"/>
      <c r="B43" s="24"/>
      <c r="C43" s="24"/>
      <c r="D43" s="24"/>
      <c r="E43" s="24"/>
      <c r="F43" s="24"/>
      <c r="G43" s="24"/>
      <c r="H43" s="24"/>
      <c r="I43" s="24"/>
      <c r="J43" s="24"/>
      <c r="K43" s="24"/>
      <c r="L43" s="24"/>
    </row>
  </sheetData>
  <hyperlinks>
    <hyperlink ref="B5" location="Methods!B15" display="Evaluation Factors"/>
    <hyperlink ref="C5" location="Methods!B15" display="return  Methods"/>
    <hyperlink ref="D5" location="Selection!L7" display="  return Solicitation"/>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9"/>
  <sheetViews>
    <sheetView workbookViewId="0">
      <selection activeCell="G4" sqref="G4"/>
    </sheetView>
  </sheetViews>
  <sheetFormatPr defaultRowHeight="14.5" x14ac:dyDescent="0.35"/>
  <cols>
    <col min="1" max="1" width="7.1796875" customWidth="1"/>
    <col min="6" max="6" width="8.90625" customWidth="1"/>
    <col min="7" max="7" width="17" customWidth="1"/>
    <col min="8" max="8" width="8" customWidth="1"/>
    <col min="9" max="9" width="7.453125" customWidth="1"/>
    <col min="10" max="10" width="5.81640625" customWidth="1"/>
    <col min="11" max="11" width="7.453125" customWidth="1"/>
    <col min="12" max="12" width="3.90625" customWidth="1"/>
    <col min="13" max="13" width="10.1796875" customWidth="1"/>
    <col min="14" max="14" width="9.7265625" customWidth="1"/>
  </cols>
  <sheetData>
    <row r="1" spans="1:26" ht="9.5" customHeight="1" x14ac:dyDescent="0.35">
      <c r="A1" s="87"/>
      <c r="B1" s="87"/>
      <c r="C1" s="87"/>
      <c r="D1" s="87"/>
      <c r="E1" s="87"/>
      <c r="F1" s="87"/>
      <c r="G1" s="87"/>
      <c r="H1" s="87"/>
      <c r="I1" s="87"/>
      <c r="J1" s="87"/>
      <c r="K1" s="87"/>
      <c r="L1" s="87"/>
      <c r="M1" s="87"/>
      <c r="N1" s="87"/>
      <c r="O1" s="87"/>
      <c r="P1" s="87"/>
      <c r="Q1" s="87"/>
      <c r="R1" s="87"/>
      <c r="S1" s="87"/>
      <c r="T1" s="87"/>
      <c r="U1" s="87"/>
      <c r="V1" s="87"/>
      <c r="W1" s="87"/>
      <c r="X1" s="87"/>
      <c r="Y1" s="87"/>
      <c r="Z1" s="87"/>
    </row>
    <row r="2" spans="1:26" ht="25" customHeight="1" x14ac:dyDescent="0.35">
      <c r="A2" s="87"/>
      <c r="B2" s="174" t="s">
        <v>203</v>
      </c>
      <c r="C2" s="174"/>
      <c r="D2" s="174"/>
      <c r="E2" s="174"/>
      <c r="F2" s="174"/>
      <c r="G2" s="147"/>
      <c r="H2" s="87"/>
      <c r="I2" s="87"/>
      <c r="J2" s="87"/>
      <c r="K2" s="87"/>
      <c r="L2" s="87"/>
      <c r="M2" s="87"/>
      <c r="N2" s="87"/>
      <c r="O2" s="87"/>
      <c r="P2" s="87"/>
      <c r="Q2" s="87"/>
      <c r="R2" s="87"/>
      <c r="S2" s="87"/>
      <c r="T2" s="87"/>
      <c r="U2" s="87"/>
      <c r="V2" s="87"/>
      <c r="W2" s="87"/>
      <c r="X2" s="87"/>
      <c r="Y2" s="87"/>
      <c r="Z2" s="87"/>
    </row>
    <row r="3" spans="1:26" ht="6" customHeight="1" x14ac:dyDescent="0.35">
      <c r="A3" s="87"/>
      <c r="B3" s="87"/>
      <c r="C3" s="87"/>
      <c r="D3" s="87"/>
      <c r="E3" s="87"/>
      <c r="F3" s="87"/>
      <c r="G3" s="87"/>
      <c r="H3" s="87"/>
      <c r="I3" s="87"/>
      <c r="J3" s="87"/>
      <c r="K3" s="87"/>
      <c r="L3" s="87"/>
      <c r="M3" s="87"/>
      <c r="N3" s="87"/>
      <c r="O3" s="87"/>
      <c r="P3" s="87"/>
      <c r="Q3" s="87"/>
      <c r="R3" s="87"/>
      <c r="S3" s="87"/>
      <c r="T3" s="87"/>
      <c r="U3" s="87"/>
      <c r="V3" s="87"/>
      <c r="W3" s="87"/>
      <c r="X3" s="87"/>
      <c r="Y3" s="87"/>
      <c r="Z3" s="87"/>
    </row>
    <row r="4" spans="1:26" s="147" customFormat="1" ht="21" customHeight="1" x14ac:dyDescent="0.35">
      <c r="B4" s="148" t="s">
        <v>179</v>
      </c>
      <c r="G4" s="179" t="s">
        <v>78</v>
      </c>
    </row>
    <row r="5" spans="1:26" x14ac:dyDescent="0.35">
      <c r="A5" s="1"/>
      <c r="B5" s="88" t="str">
        <f>+'[1]Eval Subjs'!C4</f>
        <v>Evaluation Subjects:</v>
      </c>
      <c r="C5" s="89"/>
      <c r="D5" s="89"/>
      <c r="E5" s="1"/>
      <c r="F5" s="1"/>
      <c r="G5" s="1"/>
      <c r="J5" s="337" t="s">
        <v>179</v>
      </c>
      <c r="K5" s="337"/>
      <c r="L5" s="1"/>
      <c r="M5" s="1"/>
      <c r="N5" s="1"/>
      <c r="O5" s="1"/>
      <c r="P5" s="1"/>
      <c r="Q5" s="87"/>
      <c r="R5" s="87"/>
      <c r="S5" s="87"/>
      <c r="T5" s="87"/>
      <c r="U5" s="87"/>
      <c r="V5" s="87"/>
      <c r="W5" s="87"/>
      <c r="X5" s="87"/>
      <c r="Y5" s="87"/>
      <c r="Z5" s="87"/>
    </row>
    <row r="6" spans="1:26" ht="16.5" customHeight="1" x14ac:dyDescent="0.35">
      <c r="A6" s="90" t="s">
        <v>96</v>
      </c>
      <c r="B6" s="91" t="str">
        <f>+'[1]Eval Subjs'!C6</f>
        <v>Experience</v>
      </c>
      <c r="C6" s="92"/>
      <c r="D6" s="92"/>
      <c r="E6" s="1"/>
      <c r="F6" s="1"/>
      <c r="G6" s="48"/>
      <c r="H6" s="339" t="s">
        <v>103</v>
      </c>
      <c r="I6" s="339"/>
      <c r="J6" s="339"/>
      <c r="K6" s="1"/>
      <c r="L6" s="338" t="s">
        <v>147</v>
      </c>
      <c r="M6" s="338"/>
      <c r="N6" s="338"/>
      <c r="O6" s="1"/>
      <c r="P6" s="1"/>
      <c r="Q6" s="87"/>
      <c r="R6" s="87"/>
      <c r="S6" s="87"/>
      <c r="T6" s="87"/>
      <c r="U6" s="87"/>
      <c r="V6" s="87"/>
      <c r="W6" s="87"/>
      <c r="X6" s="87"/>
      <c r="Y6" s="87"/>
      <c r="Z6" s="87"/>
    </row>
    <row r="7" spans="1:26" ht="4.5" customHeight="1" x14ac:dyDescent="0.35">
      <c r="A7" s="1"/>
      <c r="B7" s="26"/>
      <c r="C7" s="1"/>
      <c r="D7" s="1"/>
      <c r="E7" s="1"/>
      <c r="F7" s="1"/>
      <c r="G7" s="48"/>
      <c r="H7" s="48"/>
      <c r="I7" s="1"/>
      <c r="J7" s="1"/>
      <c r="K7" s="1"/>
      <c r="L7" s="1"/>
      <c r="M7" s="1"/>
      <c r="N7" s="1"/>
      <c r="O7" s="1"/>
      <c r="P7" s="1"/>
      <c r="Q7" s="87"/>
      <c r="R7" s="87"/>
      <c r="S7" s="87"/>
      <c r="T7" s="87"/>
      <c r="U7" s="87"/>
      <c r="V7" s="87"/>
      <c r="W7" s="87"/>
      <c r="X7" s="87"/>
      <c r="Y7" s="87"/>
      <c r="Z7" s="87"/>
    </row>
    <row r="8" spans="1:26" x14ac:dyDescent="0.35">
      <c r="A8" s="1"/>
      <c r="B8" s="91" t="str">
        <f>+'[1]Eval Plan'!C5</f>
        <v>Evaluation criteria:</v>
      </c>
      <c r="C8" s="92"/>
      <c r="D8" s="92"/>
      <c r="E8" s="1"/>
      <c r="F8" s="1"/>
      <c r="G8" s="48"/>
      <c r="H8" s="336" t="s">
        <v>115</v>
      </c>
      <c r="I8" s="336"/>
      <c r="J8" s="1"/>
      <c r="K8" s="1"/>
      <c r="L8" s="1"/>
      <c r="M8" s="1"/>
      <c r="N8" s="1"/>
      <c r="O8" s="1"/>
      <c r="P8" s="1"/>
      <c r="Q8" s="87"/>
      <c r="R8" s="87"/>
      <c r="S8" s="87"/>
      <c r="T8" s="87"/>
      <c r="U8" s="87"/>
      <c r="V8" s="87"/>
      <c r="W8" s="87"/>
      <c r="X8" s="87"/>
      <c r="Y8" s="87"/>
      <c r="Z8" s="87"/>
    </row>
    <row r="9" spans="1:26" x14ac:dyDescent="0.35">
      <c r="A9" s="90" t="s">
        <v>96</v>
      </c>
      <c r="B9" s="9" t="s">
        <v>97</v>
      </c>
      <c r="C9" s="1"/>
      <c r="D9" s="1"/>
      <c r="E9" s="1"/>
      <c r="F9" s="1"/>
      <c r="G9" s="48"/>
      <c r="H9" s="339" t="s">
        <v>126</v>
      </c>
      <c r="I9" s="339"/>
      <c r="J9" s="339"/>
      <c r="K9" s="1"/>
      <c r="L9" s="1"/>
      <c r="M9" s="1"/>
      <c r="N9" s="1"/>
      <c r="O9" s="1"/>
      <c r="P9" s="1"/>
      <c r="Q9" s="87"/>
      <c r="R9" s="87"/>
      <c r="S9" s="87"/>
      <c r="T9" s="87"/>
      <c r="U9" s="87"/>
      <c r="V9" s="87"/>
      <c r="W9" s="87"/>
      <c r="X9" s="87"/>
      <c r="Y9" s="87"/>
      <c r="Z9" s="87"/>
    </row>
    <row r="10" spans="1:26" x14ac:dyDescent="0.35">
      <c r="A10" s="1"/>
      <c r="B10" s="9"/>
      <c r="C10" s="1"/>
      <c r="D10" s="1"/>
      <c r="E10" s="1"/>
      <c r="F10" s="1"/>
      <c r="G10" s="48"/>
      <c r="H10" s="336" t="s">
        <v>132</v>
      </c>
      <c r="I10" s="336"/>
      <c r="J10" s="1"/>
      <c r="K10" s="1"/>
      <c r="L10" s="1"/>
      <c r="M10" s="1"/>
      <c r="N10" s="1"/>
      <c r="P10" s="1"/>
      <c r="Q10" s="87"/>
      <c r="R10" s="87"/>
      <c r="S10" s="87"/>
      <c r="T10" s="87"/>
      <c r="U10" s="87"/>
      <c r="V10" s="87"/>
      <c r="W10" s="87"/>
      <c r="X10" s="87"/>
      <c r="Y10" s="87"/>
      <c r="Z10" s="87"/>
    </row>
    <row r="11" spans="1:26" x14ac:dyDescent="0.35">
      <c r="A11" s="1"/>
      <c r="B11" s="93" t="str">
        <f>+'[1]Eval Plan'!C8</f>
        <v xml:space="preserve">Evaluation/Scoring basis: </v>
      </c>
      <c r="C11" s="94"/>
      <c r="D11" s="95" t="s">
        <v>98</v>
      </c>
      <c r="E11" s="1"/>
      <c r="F11" s="1"/>
      <c r="G11" s="1"/>
      <c r="H11" s="1"/>
      <c r="I11" s="1"/>
      <c r="J11" s="1"/>
      <c r="K11" s="1"/>
      <c r="L11" s="1"/>
      <c r="M11" s="1"/>
      <c r="N11" s="1"/>
      <c r="O11" s="1"/>
      <c r="P11" s="1"/>
      <c r="Q11" s="87"/>
      <c r="R11" s="87"/>
      <c r="S11" s="87"/>
      <c r="T11" s="87"/>
      <c r="U11" s="87"/>
      <c r="V11" s="87"/>
      <c r="W11" s="87"/>
      <c r="X11" s="87"/>
      <c r="Y11" s="87"/>
      <c r="Z11" s="87"/>
    </row>
    <row r="12" spans="1:26" ht="6" customHeight="1" x14ac:dyDescent="0.35">
      <c r="A12" s="96"/>
      <c r="B12" s="97"/>
      <c r="C12" s="96"/>
      <c r="D12" s="98"/>
      <c r="E12" s="96"/>
      <c r="F12" s="96"/>
      <c r="G12" s="96"/>
      <c r="H12" s="96"/>
      <c r="I12" s="96"/>
      <c r="J12" s="96"/>
      <c r="K12" s="96"/>
      <c r="L12" s="96"/>
      <c r="M12" s="96"/>
      <c r="N12" s="96"/>
      <c r="O12" s="96"/>
      <c r="P12" s="96"/>
      <c r="Q12" s="87"/>
      <c r="R12" s="87"/>
      <c r="S12" s="87"/>
      <c r="T12" s="87"/>
      <c r="U12" s="87"/>
      <c r="V12" s="87"/>
      <c r="W12" s="87"/>
      <c r="X12" s="87"/>
      <c r="Y12" s="87"/>
      <c r="Z12" s="87"/>
    </row>
    <row r="13" spans="1:26" x14ac:dyDescent="0.35">
      <c r="A13" s="1"/>
      <c r="B13" s="1"/>
      <c r="C13" s="1"/>
      <c r="D13" s="1"/>
      <c r="E13" s="1"/>
      <c r="F13" s="1"/>
      <c r="G13" s="1"/>
      <c r="H13" s="1"/>
      <c r="I13" s="49" t="s">
        <v>99</v>
      </c>
      <c r="J13" s="49"/>
      <c r="K13" s="49" t="s">
        <v>100</v>
      </c>
      <c r="L13" s="49"/>
      <c r="M13" s="49" t="s">
        <v>101</v>
      </c>
      <c r="N13" s="1"/>
      <c r="O13" s="49" t="s">
        <v>102</v>
      </c>
      <c r="Q13" s="87"/>
      <c r="R13" s="87"/>
      <c r="S13" s="87"/>
      <c r="T13" s="87"/>
      <c r="U13" s="87"/>
      <c r="V13" s="87"/>
      <c r="W13" s="87"/>
      <c r="X13" s="87"/>
      <c r="Y13" s="87"/>
      <c r="Z13" s="87"/>
    </row>
    <row r="14" spans="1:26" x14ac:dyDescent="0.35">
      <c r="A14" s="1"/>
      <c r="B14" s="49" t="s">
        <v>103</v>
      </c>
      <c r="C14" s="1"/>
      <c r="D14" s="1"/>
      <c r="E14" s="1"/>
      <c r="F14" s="99" t="s">
        <v>104</v>
      </c>
      <c r="G14" s="100"/>
      <c r="H14" s="100"/>
      <c r="I14" s="101">
        <v>12</v>
      </c>
      <c r="J14" s="101"/>
      <c r="K14" s="101">
        <v>8</v>
      </c>
      <c r="L14" s="101"/>
      <c r="M14" s="102">
        <v>10</v>
      </c>
      <c r="N14" s="1"/>
      <c r="O14" s="49">
        <v>30</v>
      </c>
      <c r="P14" s="1" t="s">
        <v>105</v>
      </c>
      <c r="Q14" s="87"/>
      <c r="R14" s="87"/>
      <c r="S14" s="87"/>
      <c r="T14" s="87"/>
      <c r="U14" s="87"/>
      <c r="V14" s="87"/>
      <c r="W14" s="87"/>
      <c r="X14" s="87"/>
      <c r="Y14" s="87"/>
      <c r="Z14" s="87"/>
    </row>
    <row r="15" spans="1:26" x14ac:dyDescent="0.35">
      <c r="A15" s="1"/>
      <c r="B15" s="103" t="s">
        <v>106</v>
      </c>
      <c r="C15" s="1"/>
      <c r="D15" s="1"/>
      <c r="E15" s="1"/>
      <c r="F15" s="1"/>
      <c r="G15" s="1"/>
      <c r="H15" s="1"/>
      <c r="I15" s="104" t="s">
        <v>107</v>
      </c>
      <c r="J15" s="65"/>
      <c r="K15" s="65"/>
      <c r="L15" s="65"/>
      <c r="M15" s="65"/>
      <c r="N15" s="1"/>
      <c r="O15" s="1"/>
      <c r="P15" s="1"/>
      <c r="Q15" s="87"/>
      <c r="R15" s="87"/>
      <c r="S15" s="87"/>
      <c r="T15" s="87"/>
      <c r="U15" s="87"/>
      <c r="V15" s="87"/>
      <c r="W15" s="87"/>
      <c r="X15" s="87"/>
      <c r="Y15" s="87"/>
      <c r="Z15" s="87"/>
    </row>
    <row r="16" spans="1:26" ht="19" customHeight="1" x14ac:dyDescent="0.35">
      <c r="A16" s="1"/>
      <c r="B16" s="103" t="s">
        <v>108</v>
      </c>
      <c r="C16" s="1"/>
      <c r="D16" s="1"/>
      <c r="E16" s="1"/>
      <c r="F16" s="1"/>
      <c r="I16" s="105">
        <f>+I14/I14*O14</f>
        <v>30</v>
      </c>
      <c r="J16" s="106" t="s">
        <v>109</v>
      </c>
      <c r="K16" s="105">
        <f>+K14/I14*O14</f>
        <v>20</v>
      </c>
      <c r="L16" s="106" t="s">
        <v>109</v>
      </c>
      <c r="M16" s="105">
        <f>+M14/I14*O14</f>
        <v>25</v>
      </c>
      <c r="N16" s="106" t="s">
        <v>109</v>
      </c>
      <c r="O16" s="107" t="s">
        <v>110</v>
      </c>
      <c r="P16" s="1"/>
      <c r="Q16" s="87"/>
      <c r="R16" s="87"/>
      <c r="S16" s="87"/>
      <c r="T16" s="87"/>
      <c r="U16" s="87"/>
      <c r="V16" s="87"/>
      <c r="W16" s="87"/>
      <c r="X16" s="87"/>
      <c r="Y16" s="87"/>
      <c r="Z16" s="87"/>
    </row>
    <row r="17" spans="1:26" x14ac:dyDescent="0.35">
      <c r="A17" s="1"/>
      <c r="B17" s="48" t="s">
        <v>111</v>
      </c>
      <c r="C17" s="1"/>
      <c r="D17" s="1"/>
      <c r="E17" s="1"/>
      <c r="F17" s="1"/>
      <c r="G17" s="1"/>
      <c r="H17" s="1"/>
      <c r="J17" s="1"/>
      <c r="K17" s="108" t="s">
        <v>112</v>
      </c>
      <c r="L17" s="1"/>
      <c r="M17" s="108" t="s">
        <v>113</v>
      </c>
      <c r="N17" s="1"/>
      <c r="O17" s="1"/>
      <c r="P17" s="1"/>
      <c r="Q17" s="87"/>
      <c r="R17" s="87"/>
      <c r="S17" s="87"/>
      <c r="T17" s="87"/>
      <c r="U17" s="87"/>
      <c r="V17" s="87"/>
      <c r="W17" s="87"/>
      <c r="X17" s="87"/>
      <c r="Y17" s="87"/>
      <c r="Z17" s="87"/>
    </row>
    <row r="18" spans="1:26" x14ac:dyDescent="0.35">
      <c r="A18" s="1"/>
      <c r="B18" s="48" t="s">
        <v>114</v>
      </c>
      <c r="C18" s="1"/>
      <c r="D18" s="1"/>
      <c r="E18" s="1"/>
      <c r="F18" s="1"/>
      <c r="G18" s="1"/>
      <c r="H18" s="1"/>
      <c r="I18" s="1"/>
      <c r="J18" s="1"/>
      <c r="K18" s="1"/>
      <c r="L18" s="1"/>
      <c r="M18" s="1"/>
      <c r="N18" s="1"/>
      <c r="O18" s="1"/>
      <c r="P18" s="1"/>
      <c r="Q18" s="87"/>
      <c r="R18" s="87"/>
      <c r="S18" s="87"/>
      <c r="T18" s="87"/>
      <c r="U18" s="87"/>
      <c r="V18" s="87"/>
      <c r="W18" s="87"/>
      <c r="X18" s="87"/>
      <c r="Y18" s="87"/>
      <c r="Z18" s="87"/>
    </row>
    <row r="19" spans="1:26" x14ac:dyDescent="0.35">
      <c r="A19" s="1"/>
      <c r="B19" s="1"/>
      <c r="C19" s="1"/>
      <c r="D19" s="1"/>
      <c r="E19" s="1"/>
      <c r="F19" s="1"/>
      <c r="G19" s="1"/>
      <c r="H19" s="1"/>
      <c r="I19" s="1"/>
      <c r="J19" s="1"/>
      <c r="K19" s="1"/>
      <c r="L19" s="1"/>
      <c r="M19" s="1"/>
      <c r="N19" s="1"/>
      <c r="O19" s="1"/>
      <c r="P19" s="1"/>
      <c r="Q19" s="87"/>
      <c r="R19" s="87"/>
      <c r="S19" s="87"/>
      <c r="T19" s="87"/>
      <c r="U19" s="87"/>
      <c r="V19" s="87"/>
      <c r="W19" s="87"/>
      <c r="X19" s="87"/>
      <c r="Y19" s="87"/>
      <c r="Z19" s="87"/>
    </row>
    <row r="20" spans="1:26" ht="6" customHeight="1" x14ac:dyDescent="0.35">
      <c r="A20" s="96"/>
      <c r="B20" s="96"/>
      <c r="C20" s="96"/>
      <c r="D20" s="96"/>
      <c r="E20" s="96"/>
      <c r="F20" s="96"/>
      <c r="G20" s="96"/>
      <c r="H20" s="96"/>
      <c r="I20" s="96"/>
      <c r="J20" s="96"/>
      <c r="K20" s="96"/>
      <c r="L20" s="96"/>
      <c r="M20" s="96"/>
      <c r="N20" s="96"/>
      <c r="O20" s="96"/>
      <c r="P20" s="96"/>
      <c r="Q20" s="87"/>
      <c r="R20" s="87"/>
      <c r="S20" s="87"/>
      <c r="T20" s="87"/>
      <c r="U20" s="87"/>
      <c r="V20" s="87"/>
      <c r="W20" s="87"/>
      <c r="X20" s="87"/>
      <c r="Y20" s="87"/>
      <c r="Z20" s="87"/>
    </row>
    <row r="21" spans="1:26" ht="12" customHeight="1" x14ac:dyDescent="0.35">
      <c r="A21" s="1"/>
      <c r="B21" s="1"/>
      <c r="C21" s="1"/>
      <c r="D21" s="1"/>
      <c r="E21" s="1"/>
      <c r="F21" s="1"/>
      <c r="G21" s="1"/>
      <c r="H21" s="1"/>
      <c r="I21" s="1"/>
      <c r="J21" s="1"/>
      <c r="K21" s="1"/>
      <c r="L21" s="1"/>
      <c r="M21" s="1"/>
      <c r="N21" s="1"/>
      <c r="O21" s="1"/>
      <c r="P21" s="1"/>
      <c r="Q21" s="87"/>
      <c r="R21" s="87"/>
      <c r="S21" s="87"/>
      <c r="T21" s="87"/>
      <c r="U21" s="87"/>
      <c r="V21" s="87"/>
      <c r="W21" s="87"/>
      <c r="X21" s="87"/>
      <c r="Y21" s="87"/>
      <c r="Z21" s="87"/>
    </row>
    <row r="22" spans="1:26" x14ac:dyDescent="0.35">
      <c r="A22" s="1"/>
      <c r="B22" s="49" t="s">
        <v>115</v>
      </c>
      <c r="C22" s="1"/>
      <c r="D22" s="1"/>
      <c r="E22" s="1"/>
      <c r="F22" s="1"/>
      <c r="G22" s="1"/>
      <c r="H22" s="1"/>
      <c r="I22" s="107" t="s">
        <v>116</v>
      </c>
      <c r="J22" s="109"/>
      <c r="K22" s="109"/>
      <c r="L22" s="1"/>
      <c r="M22" s="1"/>
      <c r="N22" s="1"/>
      <c r="O22" s="1"/>
      <c r="P22" s="1"/>
      <c r="Q22" s="87"/>
      <c r="R22" s="87"/>
      <c r="S22" s="87"/>
      <c r="T22" s="87"/>
      <c r="U22" s="87"/>
      <c r="V22" s="87"/>
      <c r="W22" s="87"/>
      <c r="X22" s="87"/>
      <c r="Y22" s="87"/>
      <c r="Z22" s="87"/>
    </row>
    <row r="23" spans="1:26" x14ac:dyDescent="0.35">
      <c r="A23" s="1"/>
      <c r="B23" s="48" t="s">
        <v>117</v>
      </c>
      <c r="C23" s="1"/>
      <c r="D23" s="1"/>
      <c r="E23" s="1"/>
      <c r="F23" s="1"/>
      <c r="G23" s="1"/>
      <c r="H23" s="1"/>
      <c r="I23" s="110" t="s">
        <v>118</v>
      </c>
      <c r="J23" s="110"/>
      <c r="K23" s="110"/>
      <c r="L23" s="111"/>
      <c r="M23" s="112" t="s">
        <v>119</v>
      </c>
      <c r="N23" s="111"/>
      <c r="O23" s="111"/>
      <c r="P23" s="1"/>
      <c r="Q23" s="87"/>
      <c r="R23" s="87"/>
      <c r="S23" s="87"/>
      <c r="T23" s="87"/>
      <c r="U23" s="87"/>
      <c r="V23" s="87"/>
      <c r="W23" s="87"/>
      <c r="X23" s="87"/>
      <c r="Y23" s="87"/>
      <c r="Z23" s="87"/>
    </row>
    <row r="24" spans="1:26" x14ac:dyDescent="0.35">
      <c r="A24" s="1"/>
      <c r="B24" s="48" t="s">
        <v>120</v>
      </c>
      <c r="C24" s="1"/>
      <c r="D24" s="1"/>
      <c r="E24" s="1"/>
      <c r="F24" s="1"/>
      <c r="G24" s="1"/>
      <c r="H24" s="1"/>
      <c r="I24" s="113" t="s">
        <v>121</v>
      </c>
      <c r="J24" s="113"/>
      <c r="K24" s="113"/>
      <c r="L24" s="100"/>
      <c r="M24" s="114" t="s">
        <v>122</v>
      </c>
      <c r="N24" s="100"/>
      <c r="O24" s="100"/>
      <c r="P24" s="1"/>
      <c r="Q24" s="87"/>
      <c r="R24" s="87"/>
      <c r="S24" s="87"/>
      <c r="T24" s="87"/>
      <c r="U24" s="87"/>
      <c r="V24" s="87"/>
      <c r="W24" s="87"/>
      <c r="X24" s="87"/>
      <c r="Y24" s="87"/>
      <c r="Z24" s="87"/>
    </row>
    <row r="25" spans="1:26" x14ac:dyDescent="0.35">
      <c r="A25" s="1"/>
      <c r="B25" s="48" t="s">
        <v>123</v>
      </c>
      <c r="C25" s="1"/>
      <c r="D25" s="1"/>
      <c r="E25" s="1"/>
      <c r="F25" s="1"/>
      <c r="G25" s="1"/>
      <c r="H25" s="1"/>
      <c r="I25" s="109" t="s">
        <v>124</v>
      </c>
      <c r="J25" s="109"/>
      <c r="K25" s="109"/>
      <c r="L25" s="1"/>
      <c r="M25" s="1"/>
      <c r="N25" s="1"/>
      <c r="O25" s="1"/>
      <c r="P25" s="1"/>
      <c r="Q25" s="87"/>
      <c r="R25" s="87"/>
      <c r="S25" s="87"/>
      <c r="T25" s="87"/>
      <c r="U25" s="87"/>
      <c r="V25" s="87"/>
      <c r="W25" s="87"/>
      <c r="X25" s="87"/>
      <c r="Y25" s="87"/>
      <c r="Z25" s="87"/>
    </row>
    <row r="26" spans="1:26" x14ac:dyDescent="0.35">
      <c r="A26" s="1"/>
      <c r="B26" s="48" t="s">
        <v>125</v>
      </c>
      <c r="C26" s="1"/>
      <c r="D26" s="1"/>
      <c r="E26" s="1"/>
      <c r="F26" s="1"/>
      <c r="G26" s="1"/>
      <c r="H26" s="1"/>
      <c r="I26" s="1"/>
      <c r="J26" s="1"/>
      <c r="K26" s="1"/>
      <c r="L26" s="1"/>
      <c r="M26" s="1"/>
      <c r="N26" s="1"/>
      <c r="O26" s="1"/>
      <c r="P26" s="1"/>
      <c r="Q26" s="87"/>
      <c r="R26" s="87"/>
      <c r="S26" s="87"/>
      <c r="T26" s="87"/>
      <c r="U26" s="87"/>
      <c r="V26" s="87"/>
      <c r="W26" s="87"/>
      <c r="X26" s="87"/>
      <c r="Y26" s="87"/>
      <c r="Z26" s="87"/>
    </row>
    <row r="27" spans="1:26" ht="8.5" customHeight="1" x14ac:dyDescent="0.35">
      <c r="A27" s="1"/>
      <c r="B27" s="1"/>
      <c r="C27" s="1"/>
      <c r="D27" s="1"/>
      <c r="E27" s="1"/>
      <c r="F27" s="1"/>
      <c r="G27" s="1"/>
      <c r="H27" s="1"/>
      <c r="I27" s="1"/>
      <c r="J27" s="1"/>
      <c r="K27" s="1"/>
      <c r="L27" s="1"/>
      <c r="M27" s="1"/>
      <c r="N27" s="1"/>
      <c r="O27" s="1"/>
      <c r="P27" s="1"/>
      <c r="Q27" s="87"/>
      <c r="R27" s="87"/>
      <c r="S27" s="87"/>
      <c r="T27" s="87"/>
      <c r="U27" s="87"/>
      <c r="V27" s="87"/>
      <c r="W27" s="87"/>
      <c r="X27" s="87"/>
      <c r="Y27" s="87"/>
      <c r="Z27" s="87"/>
    </row>
    <row r="28" spans="1:26" ht="6.5" customHeight="1" x14ac:dyDescent="0.35">
      <c r="A28" s="96"/>
      <c r="B28" s="96"/>
      <c r="C28" s="96"/>
      <c r="D28" s="96"/>
      <c r="E28" s="96"/>
      <c r="F28" s="96"/>
      <c r="G28" s="96"/>
      <c r="H28" s="96"/>
      <c r="I28" s="96"/>
      <c r="J28" s="96"/>
      <c r="K28" s="96"/>
      <c r="L28" s="96"/>
      <c r="M28" s="96"/>
      <c r="N28" s="96"/>
      <c r="O28" s="96"/>
      <c r="P28" s="96"/>
      <c r="Q28" s="87"/>
      <c r="R28" s="87"/>
      <c r="S28" s="87"/>
      <c r="T28" s="87"/>
      <c r="U28" s="87"/>
      <c r="V28" s="87"/>
      <c r="W28" s="87"/>
      <c r="X28" s="87"/>
      <c r="Y28" s="87"/>
      <c r="Z28" s="87"/>
    </row>
    <row r="29" spans="1:26" ht="6.5" customHeight="1" x14ac:dyDescent="0.35">
      <c r="A29" s="1"/>
      <c r="B29" s="1"/>
      <c r="C29" s="1"/>
      <c r="D29" s="1"/>
      <c r="E29" s="1"/>
      <c r="F29" s="1"/>
      <c r="G29" s="1"/>
      <c r="H29" s="1"/>
      <c r="I29" s="1"/>
      <c r="J29" s="1"/>
      <c r="K29" s="1"/>
      <c r="L29" s="1"/>
      <c r="M29" s="1"/>
      <c r="N29" s="1"/>
      <c r="O29" s="1"/>
      <c r="P29" s="1"/>
      <c r="Q29" s="87"/>
      <c r="R29" s="87"/>
      <c r="S29" s="87"/>
      <c r="T29" s="87"/>
      <c r="U29" s="87"/>
      <c r="V29" s="87"/>
      <c r="W29" s="87"/>
      <c r="X29" s="87"/>
      <c r="Y29" s="87"/>
      <c r="Z29" s="87"/>
    </row>
    <row r="30" spans="1:26" x14ac:dyDescent="0.35">
      <c r="A30" s="1"/>
      <c r="B30" s="49" t="s">
        <v>126</v>
      </c>
      <c r="C30" s="1"/>
      <c r="D30" s="1"/>
      <c r="E30" s="1"/>
      <c r="F30" s="1"/>
      <c r="G30" s="1"/>
      <c r="H30" s="1"/>
      <c r="I30" s="49" t="s">
        <v>99</v>
      </c>
      <c r="J30" s="49"/>
      <c r="K30" s="49" t="s">
        <v>100</v>
      </c>
      <c r="L30" s="49"/>
      <c r="M30" s="49" t="s">
        <v>101</v>
      </c>
      <c r="N30" s="1"/>
      <c r="O30" s="1"/>
      <c r="P30" s="1"/>
      <c r="Q30" s="87"/>
      <c r="R30" s="87"/>
      <c r="S30" s="87"/>
      <c r="T30" s="87"/>
      <c r="U30" s="87"/>
      <c r="V30" s="87"/>
      <c r="W30" s="87"/>
      <c r="X30" s="87"/>
      <c r="Y30" s="87"/>
      <c r="Z30" s="87"/>
    </row>
    <row r="31" spans="1:26" x14ac:dyDescent="0.35">
      <c r="A31" s="1"/>
      <c r="B31" s="48" t="s">
        <v>127</v>
      </c>
      <c r="C31" s="1"/>
      <c r="D31" s="1"/>
      <c r="E31" s="1"/>
      <c r="F31" s="1"/>
      <c r="G31" s="1"/>
      <c r="H31" s="1"/>
      <c r="I31" s="49" t="s">
        <v>128</v>
      </c>
      <c r="J31" s="49"/>
      <c r="K31" s="49" t="s">
        <v>129</v>
      </c>
      <c r="L31" s="49"/>
      <c r="M31" s="49" t="s">
        <v>130</v>
      </c>
      <c r="N31" s="1"/>
      <c r="O31" s="1"/>
      <c r="P31" s="1"/>
      <c r="Q31" s="87"/>
      <c r="R31" s="87"/>
      <c r="S31" s="87"/>
      <c r="T31" s="87"/>
      <c r="U31" s="87"/>
      <c r="V31" s="87"/>
      <c r="W31" s="87"/>
      <c r="X31" s="87"/>
      <c r="Y31" s="87"/>
      <c r="Z31" s="87"/>
    </row>
    <row r="32" spans="1:26" x14ac:dyDescent="0.35">
      <c r="A32" s="1"/>
      <c r="B32" s="48" t="s">
        <v>131</v>
      </c>
      <c r="C32" s="1"/>
      <c r="D32" s="1"/>
      <c r="E32" s="1"/>
      <c r="F32" s="1"/>
      <c r="G32" s="1"/>
      <c r="H32" s="1"/>
      <c r="I32" s="49"/>
      <c r="J32" s="49"/>
      <c r="K32" s="49"/>
      <c r="L32" s="49"/>
      <c r="M32" s="49"/>
      <c r="N32" s="1"/>
      <c r="O32" s="1"/>
      <c r="P32" s="1"/>
      <c r="Q32" s="87"/>
      <c r="R32" s="87"/>
      <c r="S32" s="87"/>
      <c r="T32" s="87"/>
      <c r="U32" s="87"/>
      <c r="V32" s="87"/>
      <c r="W32" s="87"/>
      <c r="X32" s="87"/>
      <c r="Y32" s="87"/>
      <c r="Z32" s="87"/>
    </row>
    <row r="33" spans="1:26" ht="7.5" customHeight="1" x14ac:dyDescent="0.35">
      <c r="A33" s="1"/>
      <c r="B33" s="1"/>
      <c r="C33" s="1"/>
      <c r="D33" s="1"/>
      <c r="E33" s="1"/>
      <c r="F33" s="1"/>
      <c r="G33" s="1"/>
      <c r="H33" s="1"/>
      <c r="I33" s="1"/>
      <c r="J33" s="1"/>
      <c r="K33" s="1"/>
      <c r="L33" s="1"/>
      <c r="M33" s="1"/>
      <c r="N33" s="1"/>
      <c r="O33" s="1"/>
      <c r="P33" s="1"/>
      <c r="Q33" s="87"/>
      <c r="R33" s="87"/>
      <c r="S33" s="87"/>
      <c r="T33" s="87"/>
      <c r="U33" s="87"/>
      <c r="V33" s="87"/>
      <c r="W33" s="87"/>
      <c r="X33" s="87"/>
      <c r="Y33" s="87"/>
      <c r="Z33" s="87"/>
    </row>
    <row r="34" spans="1:26" ht="6" customHeight="1" x14ac:dyDescent="0.35">
      <c r="A34" s="96"/>
      <c r="B34" s="96"/>
      <c r="C34" s="96"/>
      <c r="D34" s="96"/>
      <c r="E34" s="96"/>
      <c r="F34" s="96"/>
      <c r="G34" s="96"/>
      <c r="H34" s="96"/>
      <c r="I34" s="96"/>
      <c r="J34" s="96"/>
      <c r="K34" s="96"/>
      <c r="L34" s="96"/>
      <c r="M34" s="96"/>
      <c r="N34" s="96"/>
      <c r="O34" s="96"/>
      <c r="P34" s="96"/>
      <c r="Q34" s="87"/>
      <c r="R34" s="87"/>
      <c r="S34" s="87"/>
      <c r="T34" s="87"/>
      <c r="U34" s="87"/>
      <c r="V34" s="87"/>
      <c r="W34" s="87"/>
      <c r="X34" s="87"/>
      <c r="Y34" s="87"/>
      <c r="Z34" s="87"/>
    </row>
    <row r="35" spans="1:26" ht="8.5" customHeight="1" x14ac:dyDescent="0.35">
      <c r="A35" s="1"/>
      <c r="B35" s="1"/>
      <c r="C35" s="1"/>
      <c r="D35" s="1"/>
      <c r="E35" s="1"/>
      <c r="F35" s="1"/>
      <c r="G35" s="1"/>
      <c r="H35" s="1"/>
      <c r="I35" s="1"/>
      <c r="J35" s="1"/>
      <c r="K35" s="1"/>
      <c r="L35" s="1"/>
      <c r="M35" s="1"/>
      <c r="N35" s="1"/>
      <c r="O35" s="1"/>
      <c r="P35" s="1"/>
      <c r="Q35" s="87"/>
      <c r="R35" s="87"/>
      <c r="S35" s="87"/>
      <c r="T35" s="87"/>
      <c r="U35" s="87"/>
      <c r="V35" s="87"/>
      <c r="W35" s="87"/>
      <c r="X35" s="87"/>
      <c r="Y35" s="87"/>
      <c r="Z35" s="87"/>
    </row>
    <row r="36" spans="1:26" x14ac:dyDescent="0.35">
      <c r="A36" s="1"/>
      <c r="B36" s="49" t="s">
        <v>132</v>
      </c>
      <c r="C36" s="1"/>
      <c r="D36" s="1"/>
      <c r="E36" s="1"/>
      <c r="F36" s="1"/>
      <c r="G36" s="1"/>
      <c r="H36" s="1"/>
      <c r="I36" s="49" t="s">
        <v>99</v>
      </c>
      <c r="J36" s="49"/>
      <c r="K36" s="49" t="s">
        <v>100</v>
      </c>
      <c r="L36" s="49"/>
      <c r="M36" s="49" t="s">
        <v>101</v>
      </c>
      <c r="N36" s="1"/>
      <c r="O36" s="49">
        <v>30</v>
      </c>
      <c r="P36" s="1" t="s">
        <v>105</v>
      </c>
      <c r="Q36" s="87"/>
      <c r="R36" s="87"/>
      <c r="S36" s="87"/>
      <c r="T36" s="87"/>
      <c r="U36" s="87"/>
      <c r="V36" s="87"/>
      <c r="W36" s="87"/>
      <c r="X36" s="87"/>
      <c r="Y36" s="87"/>
      <c r="Z36" s="87"/>
    </row>
    <row r="37" spans="1:26" x14ac:dyDescent="0.35">
      <c r="A37" s="1"/>
      <c r="B37" s="48" t="s">
        <v>133</v>
      </c>
      <c r="C37" s="1"/>
      <c r="D37" s="1"/>
      <c r="E37" s="1"/>
      <c r="F37" s="340" t="s">
        <v>134</v>
      </c>
      <c r="G37" s="340"/>
      <c r="H37" s="115"/>
      <c r="I37" s="341">
        <v>12</v>
      </c>
      <c r="J37" s="116"/>
      <c r="K37" s="341">
        <v>8</v>
      </c>
      <c r="L37" s="116"/>
      <c r="M37" s="341">
        <v>10</v>
      </c>
      <c r="N37" s="1"/>
      <c r="O37" s="1"/>
      <c r="P37" s="1"/>
      <c r="Q37" s="87"/>
      <c r="R37" s="87"/>
      <c r="S37" s="87"/>
      <c r="T37" s="87"/>
      <c r="U37" s="87"/>
      <c r="V37" s="87"/>
      <c r="W37" s="87"/>
      <c r="X37" s="87"/>
      <c r="Y37" s="87"/>
      <c r="Z37" s="87"/>
    </row>
    <row r="38" spans="1:26" ht="14.5" customHeight="1" x14ac:dyDescent="0.35">
      <c r="A38" s="1"/>
      <c r="B38" s="41" t="s">
        <v>135</v>
      </c>
      <c r="C38" s="1"/>
      <c r="D38" s="1"/>
      <c r="E38" s="1"/>
      <c r="F38" s="340"/>
      <c r="G38" s="340"/>
      <c r="H38" s="115"/>
      <c r="I38" s="341"/>
      <c r="J38" s="2"/>
      <c r="K38" s="341"/>
      <c r="L38" s="2"/>
      <c r="M38" s="341"/>
      <c r="N38" s="1"/>
      <c r="O38" s="1"/>
      <c r="P38" s="1"/>
      <c r="Q38" s="87"/>
      <c r="R38" s="87"/>
      <c r="S38" s="87"/>
      <c r="T38" s="87"/>
      <c r="U38" s="87"/>
      <c r="V38" s="87"/>
      <c r="W38" s="87"/>
      <c r="X38" s="87"/>
      <c r="Y38" s="87"/>
      <c r="Z38" s="87"/>
    </row>
    <row r="39" spans="1:26" ht="25" customHeight="1" x14ac:dyDescent="0.35">
      <c r="A39" s="1"/>
      <c r="B39" s="342" t="s">
        <v>136</v>
      </c>
      <c r="C39" s="342"/>
      <c r="D39" s="342"/>
      <c r="E39" s="1"/>
      <c r="F39" s="343" t="s">
        <v>137</v>
      </c>
      <c r="G39" s="343"/>
      <c r="H39" s="115"/>
      <c r="I39" s="117">
        <v>4</v>
      </c>
      <c r="J39" s="65"/>
      <c r="K39" s="117">
        <v>2</v>
      </c>
      <c r="L39" s="65"/>
      <c r="M39" s="117">
        <v>6</v>
      </c>
      <c r="N39" s="1"/>
      <c r="O39" s="1"/>
      <c r="P39" s="1"/>
      <c r="Q39" s="87"/>
      <c r="R39" s="87"/>
      <c r="S39" s="87"/>
      <c r="T39" s="87"/>
      <c r="U39" s="87"/>
      <c r="V39" s="87"/>
      <c r="W39" s="87"/>
      <c r="X39" s="87"/>
      <c r="Y39" s="87"/>
      <c r="Z39" s="87"/>
    </row>
    <row r="40" spans="1:26" ht="13" customHeight="1" x14ac:dyDescent="0.35">
      <c r="A40" s="1"/>
      <c r="B40" s="118"/>
      <c r="C40" s="118"/>
      <c r="D40" s="118"/>
      <c r="E40" s="1"/>
      <c r="F40" s="115"/>
      <c r="G40" s="115" t="s">
        <v>138</v>
      </c>
      <c r="H40" s="115"/>
      <c r="I40" s="119" t="s">
        <v>139</v>
      </c>
      <c r="J40" s="120"/>
      <c r="K40" s="119" t="s">
        <v>140</v>
      </c>
      <c r="L40" s="120"/>
      <c r="M40" s="119" t="s">
        <v>141</v>
      </c>
      <c r="N40" s="1"/>
      <c r="O40" s="1"/>
      <c r="P40" s="1"/>
      <c r="Q40" s="87"/>
      <c r="R40" s="87"/>
      <c r="S40" s="87"/>
      <c r="T40" s="87"/>
      <c r="U40" s="87"/>
      <c r="V40" s="87"/>
      <c r="W40" s="87"/>
      <c r="X40" s="87"/>
      <c r="Y40" s="87"/>
      <c r="Z40" s="87"/>
    </row>
    <row r="41" spans="1:26" ht="23" customHeight="1" x14ac:dyDescent="0.35">
      <c r="A41" s="1"/>
      <c r="B41" s="1"/>
      <c r="C41" s="1"/>
      <c r="D41" s="1"/>
      <c r="E41" s="1"/>
      <c r="F41" s="1" t="s">
        <v>142</v>
      </c>
      <c r="G41" s="1"/>
      <c r="H41" s="1"/>
      <c r="I41" s="65">
        <f>+I37+(I39*2)</f>
        <v>20</v>
      </c>
      <c r="J41" s="1"/>
      <c r="K41" s="65">
        <f>+K37+(K39*2)</f>
        <v>12</v>
      </c>
      <c r="L41" s="1"/>
      <c r="M41" s="65">
        <f>+M37+(M39*2)</f>
        <v>22</v>
      </c>
      <c r="N41" s="1"/>
      <c r="O41" s="1"/>
      <c r="P41" s="1"/>
      <c r="Q41" s="87"/>
      <c r="R41" s="87"/>
      <c r="S41" s="87"/>
      <c r="T41" s="87"/>
      <c r="U41" s="87"/>
      <c r="V41" s="87"/>
      <c r="W41" s="87"/>
      <c r="X41" s="87"/>
      <c r="Y41" s="87"/>
      <c r="Z41" s="87"/>
    </row>
    <row r="42" spans="1:26" ht="13.5" customHeight="1" x14ac:dyDescent="0.35">
      <c r="A42" s="1"/>
      <c r="B42" s="1"/>
      <c r="C42" s="1"/>
      <c r="D42" s="1"/>
      <c r="E42" s="1"/>
      <c r="F42" s="1"/>
      <c r="G42" s="1"/>
      <c r="H42" s="1"/>
      <c r="I42" s="65"/>
      <c r="J42" s="1"/>
      <c r="K42" s="65"/>
      <c r="L42" s="1"/>
      <c r="M42" s="104" t="s">
        <v>107</v>
      </c>
      <c r="N42" s="1"/>
      <c r="O42" s="1"/>
      <c r="P42" s="1"/>
      <c r="Q42" s="87"/>
      <c r="R42" s="87"/>
      <c r="S42" s="87"/>
      <c r="T42" s="87"/>
      <c r="U42" s="87"/>
      <c r="V42" s="87"/>
      <c r="W42" s="87"/>
      <c r="X42" s="87"/>
      <c r="Y42" s="87"/>
      <c r="Z42" s="87"/>
    </row>
    <row r="43" spans="1:26" ht="12" customHeight="1" x14ac:dyDescent="0.35">
      <c r="A43" s="1"/>
      <c r="B43" s="1"/>
      <c r="C43" s="1"/>
      <c r="D43" s="1"/>
      <c r="E43" s="1"/>
      <c r="F43" s="49" t="s">
        <v>110</v>
      </c>
      <c r="G43" s="1"/>
      <c r="H43" s="1"/>
      <c r="I43" s="105">
        <f>+I41/M41*O36</f>
        <v>27.272727272727273</v>
      </c>
      <c r="J43" s="1"/>
      <c r="K43" s="105">
        <f>+K41/M41*O36</f>
        <v>16.363636363636363</v>
      </c>
      <c r="L43" s="1"/>
      <c r="M43" s="105">
        <f>+M41/M41*O36</f>
        <v>30</v>
      </c>
      <c r="N43" s="1"/>
      <c r="O43" s="1"/>
      <c r="P43" s="1"/>
      <c r="Q43" s="87"/>
      <c r="R43" s="87"/>
      <c r="S43" s="87"/>
      <c r="T43" s="87"/>
      <c r="U43" s="87"/>
      <c r="V43" s="87"/>
      <c r="W43" s="87"/>
      <c r="X43" s="87"/>
      <c r="Y43" s="87"/>
      <c r="Z43" s="87"/>
    </row>
    <row r="44" spans="1:26" x14ac:dyDescent="0.35">
      <c r="A44" s="1"/>
      <c r="B44" s="1"/>
      <c r="C44" s="1"/>
      <c r="D44" s="1"/>
      <c r="E44" s="1"/>
      <c r="F44" s="1"/>
      <c r="G44" s="1"/>
      <c r="H44" s="1"/>
      <c r="I44" s="20"/>
      <c r="J44" s="20"/>
      <c r="K44" s="1"/>
      <c r="L44" s="1"/>
      <c r="M44" s="1"/>
      <c r="N44" s="20"/>
      <c r="O44" s="20"/>
      <c r="P44" s="20"/>
      <c r="Q44" s="87"/>
      <c r="R44" s="87"/>
      <c r="S44" s="87"/>
      <c r="T44" s="87"/>
      <c r="U44" s="87"/>
      <c r="V44" s="87"/>
      <c r="W44" s="87"/>
      <c r="X44" s="87"/>
      <c r="Y44" s="87"/>
      <c r="Z44" s="87"/>
    </row>
    <row r="45" spans="1:26" ht="13" customHeight="1" x14ac:dyDescent="0.35">
      <c r="A45" s="121"/>
      <c r="B45" s="122"/>
      <c r="C45" s="94"/>
      <c r="D45" s="122"/>
      <c r="E45" s="122"/>
      <c r="F45" s="94"/>
      <c r="G45" s="122"/>
      <c r="H45" s="122"/>
      <c r="I45" s="123"/>
      <c r="J45" s="121"/>
      <c r="K45" s="94"/>
      <c r="L45" s="122"/>
      <c r="M45" s="122"/>
      <c r="N45" s="121"/>
      <c r="O45" s="124"/>
      <c r="P45" s="121"/>
      <c r="Q45" s="121"/>
      <c r="R45" s="121"/>
      <c r="S45" s="121"/>
      <c r="T45" s="121"/>
      <c r="U45" s="121"/>
      <c r="V45" s="121"/>
      <c r="W45" s="87"/>
      <c r="X45" s="87"/>
      <c r="Y45" s="87"/>
      <c r="Z45" s="87"/>
    </row>
    <row r="46" spans="1:26" x14ac:dyDescent="0.35">
      <c r="A46" s="1"/>
      <c r="B46" s="125" t="s">
        <v>143</v>
      </c>
      <c r="C46" s="1"/>
      <c r="D46" s="1"/>
      <c r="E46" s="1"/>
      <c r="F46" s="88" t="str">
        <f>+'[1]Eval Subjs'!C4</f>
        <v>Evaluation Subjects:</v>
      </c>
      <c r="G46" s="88"/>
      <c r="H46" s="126"/>
      <c r="I46" s="127" t="str">
        <f>+'[1]Eval Subjs'!C4</f>
        <v>Evaluation Subjects:</v>
      </c>
      <c r="J46" s="128"/>
      <c r="K46" s="88"/>
      <c r="L46" s="126"/>
      <c r="M46" s="126"/>
      <c r="N46" s="127" t="str">
        <f>+'[1]Eval Subjs'!C4</f>
        <v>Evaluation Subjects:</v>
      </c>
      <c r="O46" s="128"/>
      <c r="P46" s="129"/>
      <c r="Q46" s="20"/>
      <c r="R46" s="20"/>
      <c r="S46" s="1"/>
      <c r="T46" s="87"/>
      <c r="U46" s="87"/>
      <c r="V46" s="87"/>
      <c r="W46" s="87"/>
      <c r="X46" s="87"/>
      <c r="Y46" s="87"/>
      <c r="Z46" s="87"/>
    </row>
    <row r="47" spans="1:26" x14ac:dyDescent="0.35">
      <c r="A47" s="1"/>
      <c r="B47" s="26"/>
      <c r="C47" s="1"/>
      <c r="D47" s="1"/>
      <c r="E47" s="1"/>
      <c r="F47" s="93" t="str">
        <f>+'[1]Eval Subjs'!C9</f>
        <v>Approach Plan</v>
      </c>
      <c r="G47" s="93"/>
      <c r="H47" s="26"/>
      <c r="I47" s="130" t="str">
        <f>+'[1]Eval Subjs'!C8</f>
        <v>Past Performance</v>
      </c>
      <c r="J47" s="131"/>
      <c r="K47" s="91"/>
      <c r="L47" s="26"/>
      <c r="M47" s="26"/>
      <c r="N47" s="132" t="str">
        <f>+'[1]Eval Subjs'!C9</f>
        <v>Approach Plan</v>
      </c>
      <c r="O47" s="124"/>
      <c r="P47" s="124"/>
      <c r="Q47" s="20"/>
      <c r="R47" s="20"/>
      <c r="S47" s="1"/>
      <c r="T47" s="87"/>
      <c r="U47" s="87"/>
      <c r="V47" s="87"/>
      <c r="W47" s="87"/>
      <c r="X47" s="87"/>
      <c r="Y47" s="87"/>
      <c r="Z47" s="87"/>
    </row>
    <row r="48" spans="1:26" ht="11.5" customHeight="1" x14ac:dyDescent="0.35">
      <c r="A48" s="1"/>
      <c r="B48" s="93" t="str">
        <f>+'[1]Eval Plan'!C8</f>
        <v xml:space="preserve">Evaluation/Scoring basis: </v>
      </c>
      <c r="C48" s="94"/>
      <c r="D48" s="94"/>
      <c r="E48" s="1"/>
      <c r="F48" s="1" t="s">
        <v>144</v>
      </c>
      <c r="G48" s="1"/>
      <c r="H48" s="1"/>
      <c r="I48" s="19" t="s">
        <v>145</v>
      </c>
      <c r="J48" s="20"/>
      <c r="K48" s="1"/>
      <c r="L48" s="1"/>
      <c r="M48" s="1"/>
      <c r="N48" s="19" t="s">
        <v>146</v>
      </c>
      <c r="O48" s="20"/>
      <c r="P48" s="20"/>
      <c r="Q48" s="20"/>
      <c r="R48" s="20"/>
      <c r="S48" s="1"/>
      <c r="T48" s="87"/>
      <c r="U48" s="87"/>
      <c r="V48" s="87"/>
      <c r="W48" s="87"/>
      <c r="X48" s="87"/>
      <c r="Y48" s="87"/>
      <c r="Z48" s="87"/>
    </row>
    <row r="49" spans="1:39" ht="5.5" customHeight="1" x14ac:dyDescent="0.35">
      <c r="A49" s="1"/>
      <c r="B49" s="1"/>
      <c r="C49" s="1"/>
      <c r="D49" s="1"/>
      <c r="E49" s="1"/>
      <c r="F49" s="1"/>
      <c r="G49" s="1"/>
      <c r="H49" s="1"/>
      <c r="I49" s="19"/>
      <c r="J49" s="20"/>
      <c r="K49" s="1"/>
      <c r="L49" s="1"/>
      <c r="M49" s="1"/>
      <c r="N49" s="19"/>
      <c r="O49" s="20"/>
      <c r="P49" s="20"/>
      <c r="Q49" s="20"/>
      <c r="R49" s="20"/>
      <c r="S49" s="1"/>
      <c r="T49" s="87"/>
      <c r="U49" s="87"/>
      <c r="V49" s="87"/>
      <c r="W49" s="87"/>
      <c r="X49" s="87"/>
      <c r="Y49" s="87"/>
      <c r="Z49" s="87"/>
    </row>
    <row r="50" spans="1:39" ht="23.5" customHeight="1" x14ac:dyDescent="0.35">
      <c r="A50" s="1"/>
      <c r="B50" s="344" t="s">
        <v>147</v>
      </c>
      <c r="C50" s="344"/>
      <c r="D50" s="344"/>
      <c r="E50" s="344"/>
      <c r="F50" s="133" t="s">
        <v>148</v>
      </c>
      <c r="G50" s="133"/>
      <c r="H50" s="27"/>
      <c r="I50" s="134" t="s">
        <v>149</v>
      </c>
      <c r="J50" s="135"/>
      <c r="K50" s="133" t="s">
        <v>150</v>
      </c>
      <c r="L50" s="136"/>
      <c r="M50" s="136"/>
      <c r="N50" s="134" t="s">
        <v>149</v>
      </c>
      <c r="O50" s="137" t="s">
        <v>151</v>
      </c>
      <c r="P50" s="64"/>
      <c r="Q50" s="20"/>
      <c r="R50" s="20"/>
      <c r="S50" s="1"/>
      <c r="T50" s="87"/>
      <c r="U50" s="87"/>
      <c r="V50" s="87"/>
      <c r="W50" s="87"/>
      <c r="X50" s="87"/>
      <c r="Y50" s="87"/>
      <c r="Z50" s="87"/>
    </row>
    <row r="51" spans="1:39" ht="54.5" customHeight="1" x14ac:dyDescent="0.35">
      <c r="A51" s="1"/>
      <c r="B51" s="342" t="s">
        <v>152</v>
      </c>
      <c r="C51" s="342"/>
      <c r="D51" s="342"/>
      <c r="E51" s="1"/>
      <c r="F51" s="138" t="s">
        <v>153</v>
      </c>
      <c r="G51" s="345" t="s">
        <v>154</v>
      </c>
      <c r="H51" s="347"/>
      <c r="I51" s="139" t="s">
        <v>155</v>
      </c>
      <c r="J51" s="20"/>
      <c r="K51" s="348" t="s">
        <v>156</v>
      </c>
      <c r="L51" s="348"/>
      <c r="M51" s="348"/>
      <c r="N51" s="140" t="s">
        <v>157</v>
      </c>
      <c r="O51" s="346" t="s">
        <v>158</v>
      </c>
      <c r="P51" s="346"/>
      <c r="Q51" s="346"/>
      <c r="R51" s="346"/>
      <c r="S51" s="1"/>
      <c r="T51" s="87"/>
      <c r="U51" s="87"/>
      <c r="V51" s="87"/>
      <c r="W51" s="87"/>
      <c r="X51" s="87"/>
      <c r="Y51" s="87"/>
      <c r="Z51" s="87"/>
    </row>
    <row r="52" spans="1:39" ht="71.5" customHeight="1" x14ac:dyDescent="0.35">
      <c r="A52" s="1"/>
      <c r="B52" s="342"/>
      <c r="C52" s="342"/>
      <c r="D52" s="342"/>
      <c r="E52" s="1"/>
      <c r="F52" s="141" t="s">
        <v>159</v>
      </c>
      <c r="G52" s="345" t="s">
        <v>160</v>
      </c>
      <c r="H52" s="347"/>
      <c r="I52" s="142" t="s">
        <v>161</v>
      </c>
      <c r="J52" s="20"/>
      <c r="K52" s="348" t="s">
        <v>162</v>
      </c>
      <c r="L52" s="348"/>
      <c r="M52" s="348"/>
      <c r="N52" s="140" t="s">
        <v>163</v>
      </c>
      <c r="O52" s="346" t="s">
        <v>164</v>
      </c>
      <c r="P52" s="346"/>
      <c r="Q52" s="346"/>
      <c r="R52" s="346"/>
      <c r="S52" s="1"/>
      <c r="T52" s="87"/>
      <c r="U52" s="87"/>
      <c r="V52" s="87"/>
      <c r="W52" s="87"/>
      <c r="X52" s="87"/>
      <c r="Y52" s="87"/>
      <c r="Z52" s="87"/>
    </row>
    <row r="53" spans="1:39" ht="82.5" customHeight="1" x14ac:dyDescent="0.35">
      <c r="A53" s="1"/>
      <c r="B53" s="48"/>
      <c r="C53" s="1"/>
      <c r="D53" s="1"/>
      <c r="E53" s="1"/>
      <c r="F53" s="141" t="s">
        <v>165</v>
      </c>
      <c r="G53" s="345" t="s">
        <v>166</v>
      </c>
      <c r="H53" s="347"/>
      <c r="I53" s="142" t="s">
        <v>167</v>
      </c>
      <c r="J53" s="20"/>
      <c r="K53" s="345" t="s">
        <v>168</v>
      </c>
      <c r="L53" s="345"/>
      <c r="M53" s="347"/>
      <c r="N53" s="140" t="s">
        <v>169</v>
      </c>
      <c r="O53" s="346" t="s">
        <v>170</v>
      </c>
      <c r="P53" s="346"/>
      <c r="Q53" s="346"/>
      <c r="R53" s="346"/>
      <c r="S53" s="1"/>
      <c r="T53" s="87"/>
      <c r="U53" s="87"/>
      <c r="V53" s="87"/>
      <c r="W53" s="87"/>
      <c r="X53" s="87"/>
      <c r="Y53" s="87"/>
      <c r="Z53" s="87"/>
    </row>
    <row r="54" spans="1:39" ht="61" customHeight="1" x14ac:dyDescent="0.35">
      <c r="A54" s="1"/>
      <c r="B54" s="1"/>
      <c r="C54" s="1"/>
      <c r="D54" s="1"/>
      <c r="E54" s="1"/>
      <c r="F54" s="141" t="s">
        <v>171</v>
      </c>
      <c r="G54" s="345" t="s">
        <v>172</v>
      </c>
      <c r="H54" s="347"/>
      <c r="I54" s="142" t="s">
        <v>173</v>
      </c>
      <c r="J54" s="20"/>
      <c r="K54" s="345" t="s">
        <v>174</v>
      </c>
      <c r="L54" s="345"/>
      <c r="M54" s="347"/>
      <c r="N54" s="140" t="s">
        <v>171</v>
      </c>
      <c r="O54" s="346" t="s">
        <v>175</v>
      </c>
      <c r="P54" s="346"/>
      <c r="Q54" s="346"/>
      <c r="R54" s="346"/>
      <c r="S54" s="1"/>
      <c r="T54" s="87"/>
      <c r="U54" s="87"/>
      <c r="V54" s="87"/>
      <c r="W54" s="87"/>
      <c r="X54" s="87"/>
      <c r="Y54" s="87"/>
      <c r="Z54" s="87"/>
    </row>
    <row r="55" spans="1:39" ht="70" customHeight="1" x14ac:dyDescent="0.35">
      <c r="A55" s="1"/>
      <c r="B55" s="1"/>
      <c r="C55" s="1"/>
      <c r="D55" s="1"/>
      <c r="E55" s="1"/>
      <c r="F55" s="141" t="s">
        <v>176</v>
      </c>
      <c r="G55" s="345" t="s">
        <v>177</v>
      </c>
      <c r="H55" s="345"/>
      <c r="I55" s="143"/>
      <c r="J55" s="20"/>
      <c r="K55" s="1"/>
      <c r="L55" s="1"/>
      <c r="M55" s="1"/>
      <c r="N55" s="140" t="s">
        <v>176</v>
      </c>
      <c r="O55" s="346" t="s">
        <v>178</v>
      </c>
      <c r="P55" s="346"/>
      <c r="Q55" s="346"/>
      <c r="R55" s="346"/>
      <c r="S55" s="1"/>
      <c r="T55" s="87"/>
      <c r="U55" s="87"/>
      <c r="V55" s="87"/>
      <c r="W55" s="87"/>
      <c r="X55" s="87"/>
      <c r="Y55" s="87"/>
      <c r="Z55" s="87"/>
    </row>
    <row r="56" spans="1:39" ht="15.5" x14ac:dyDescent="0.35">
      <c r="A56" s="1"/>
      <c r="B56" s="1"/>
      <c r="C56" s="1"/>
      <c r="D56" s="1"/>
      <c r="E56" s="1"/>
      <c r="F56" s="1"/>
      <c r="G56" s="144"/>
      <c r="H56" s="144"/>
      <c r="I56" s="145"/>
      <c r="J56" s="20"/>
      <c r="K56" s="1"/>
      <c r="L56" s="1"/>
      <c r="M56" s="20"/>
      <c r="N56" s="20"/>
      <c r="O56" s="20"/>
      <c r="P56" s="20"/>
      <c r="Q56" s="20"/>
      <c r="R56" s="20"/>
      <c r="S56" s="1"/>
      <c r="T56" s="87"/>
      <c r="U56" s="87"/>
      <c r="V56" s="87"/>
      <c r="W56" s="87"/>
      <c r="X56" s="87"/>
      <c r="Y56" s="87"/>
      <c r="Z56" s="87"/>
    </row>
    <row r="57" spans="1:39" ht="15.5" x14ac:dyDescent="0.35">
      <c r="A57" s="1"/>
      <c r="B57" s="1"/>
      <c r="C57" s="1"/>
      <c r="D57" s="1"/>
      <c r="E57" s="1"/>
      <c r="F57" s="1"/>
      <c r="G57" s="144"/>
      <c r="H57" s="144"/>
      <c r="I57" s="145"/>
      <c r="J57" s="20"/>
      <c r="K57" s="1"/>
      <c r="L57" s="1"/>
      <c r="M57" s="20"/>
      <c r="N57" s="146" t="s">
        <v>19</v>
      </c>
      <c r="O57" s="20"/>
      <c r="P57" s="20"/>
      <c r="Q57" s="20"/>
      <c r="R57" s="20"/>
      <c r="S57" s="1"/>
      <c r="T57" s="87"/>
      <c r="U57" s="87"/>
      <c r="V57" s="87"/>
      <c r="W57" s="87"/>
      <c r="X57" s="87"/>
      <c r="Y57" s="87"/>
      <c r="Z57" s="87"/>
    </row>
    <row r="58" spans="1:39" x14ac:dyDescent="0.35">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row>
    <row r="59" spans="1:39" x14ac:dyDescent="0.35">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row>
    <row r="60" spans="1:39" x14ac:dyDescent="0.35">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row>
    <row r="61" spans="1:39" x14ac:dyDescent="0.35">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row>
    <row r="62" spans="1:39" x14ac:dyDescent="0.35">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row>
    <row r="63" spans="1:39" x14ac:dyDescent="0.35">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row>
    <row r="64" spans="1:39" x14ac:dyDescent="0.35">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row>
    <row r="65" spans="1:39" x14ac:dyDescent="0.35">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row>
    <row r="66" spans="1:39" x14ac:dyDescent="0.35">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row>
    <row r="67" spans="1:39" x14ac:dyDescent="0.35">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row>
    <row r="68" spans="1:39" x14ac:dyDescent="0.35">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row>
    <row r="69" spans="1:39" x14ac:dyDescent="0.35">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row>
  </sheetData>
  <sheetProtection algorithmName="SHA-512" hashValue="JHpJd46wfgLkPJcyR1bkxiRu7bCc3Jr20qONBEXzq0cGXea8/zAUdqPmrvjWs7VtMzwOTgYD2AfYnGTKZnW54A==" saltValue="m1U8whO8la6/11p1/+0bpA==" spinCount="100000" sheet="1" objects="1" scenarios="1"/>
  <mergeCells count="28">
    <mergeCell ref="B50:E50"/>
    <mergeCell ref="G55:H55"/>
    <mergeCell ref="O55:R55"/>
    <mergeCell ref="G53:H53"/>
    <mergeCell ref="K53:M53"/>
    <mergeCell ref="O53:R53"/>
    <mergeCell ref="G54:H54"/>
    <mergeCell ref="K54:M54"/>
    <mergeCell ref="O54:R54"/>
    <mergeCell ref="B51:D52"/>
    <mergeCell ref="G51:H51"/>
    <mergeCell ref="K51:M51"/>
    <mergeCell ref="O51:R51"/>
    <mergeCell ref="G52:H52"/>
    <mergeCell ref="K52:M52"/>
    <mergeCell ref="O52:R52"/>
    <mergeCell ref="F37:G38"/>
    <mergeCell ref="I37:I38"/>
    <mergeCell ref="K37:K38"/>
    <mergeCell ref="M37:M38"/>
    <mergeCell ref="B39:D39"/>
    <mergeCell ref="F39:G39"/>
    <mergeCell ref="H10:I10"/>
    <mergeCell ref="J5:K5"/>
    <mergeCell ref="L6:N6"/>
    <mergeCell ref="H6:J6"/>
    <mergeCell ref="H8:I8"/>
    <mergeCell ref="H9:J9"/>
  </mergeCells>
  <hyperlinks>
    <hyperlink ref="H6" location="Scoring!B14" display="Comparative Point Scale"/>
    <hyperlink ref="H8" location="Scoring!B22" display="Grouping Point Scale"/>
    <hyperlink ref="H9" location="Scoring!B30" display="Ordinal Ranking System"/>
    <hyperlink ref="H10" location="Scoring!B36" display="Weighted Point Scale"/>
    <hyperlink ref="L6" location="Scoring!B50" display="Adjectival rating/subjective scoring"/>
    <hyperlink ref="B50:E50" location="Scoring!L6" display="Adjectival rating/subjective scoring"/>
    <hyperlink ref="G4" location="Methods!B17" display="Method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opLeftCell="B1" workbookViewId="0">
      <selection activeCell="C3" sqref="C3"/>
    </sheetView>
  </sheetViews>
  <sheetFormatPr defaultRowHeight="14.5" x14ac:dyDescent="0.35"/>
  <cols>
    <col min="1" max="2" width="1.90625" customWidth="1"/>
    <col min="3" max="3" width="34.36328125" customWidth="1"/>
    <col min="4" max="4" width="44.90625" customWidth="1"/>
    <col min="5" max="5" width="59.36328125" customWidth="1"/>
    <col min="6" max="6" width="18.08984375" customWidth="1"/>
    <col min="17" max="17" width="4.90625" customWidth="1"/>
    <col min="20" max="20" width="3.90625" customWidth="1"/>
  </cols>
  <sheetData>
    <row r="1" spans="1:16" x14ac:dyDescent="0.35">
      <c r="A1" s="87"/>
      <c r="B1" s="87"/>
      <c r="C1" s="87"/>
      <c r="D1" s="87"/>
      <c r="E1" s="87"/>
      <c r="F1" s="87"/>
      <c r="G1" s="87"/>
      <c r="H1" s="87"/>
      <c r="I1" s="87"/>
      <c r="J1" s="87"/>
      <c r="K1" s="87"/>
      <c r="L1" s="87"/>
      <c r="M1" s="87"/>
      <c r="N1" s="87"/>
      <c r="O1" s="87"/>
      <c r="P1" s="87"/>
    </row>
    <row r="2" spans="1:16" ht="18" thickBot="1" x14ac:dyDescent="0.4">
      <c r="A2" s="87"/>
      <c r="B2" s="87"/>
      <c r="C2" s="173" t="s">
        <v>203</v>
      </c>
      <c r="D2" s="147"/>
      <c r="E2" s="179" t="s">
        <v>224</v>
      </c>
      <c r="F2" s="87"/>
      <c r="G2" s="87"/>
      <c r="H2" s="87"/>
      <c r="I2" s="87"/>
      <c r="J2" s="87"/>
      <c r="K2" s="87"/>
      <c r="L2" s="87"/>
      <c r="M2" s="87"/>
      <c r="N2" s="87"/>
      <c r="O2" s="87"/>
      <c r="P2" s="87"/>
    </row>
    <row r="3" spans="1:16" ht="45.5" thickBot="1" x14ac:dyDescent="0.4">
      <c r="A3" s="87"/>
      <c r="B3" s="87"/>
      <c r="C3" s="149" t="s">
        <v>180</v>
      </c>
      <c r="D3" s="150" t="s">
        <v>181</v>
      </c>
      <c r="E3" s="171" t="s">
        <v>182</v>
      </c>
      <c r="F3" s="87"/>
      <c r="G3" s="87"/>
      <c r="H3" s="87"/>
      <c r="I3" s="87"/>
      <c r="J3" s="87"/>
      <c r="K3" s="87"/>
      <c r="L3" s="87"/>
      <c r="M3" s="87"/>
      <c r="N3" s="87"/>
      <c r="O3" s="87"/>
    </row>
    <row r="4" spans="1:16" ht="42" thickTop="1" thickBot="1" x14ac:dyDescent="0.4">
      <c r="A4" s="87"/>
      <c r="B4" s="87"/>
      <c r="C4" s="151" t="s">
        <v>183</v>
      </c>
      <c r="D4" s="152" t="s">
        <v>184</v>
      </c>
      <c r="E4" s="153" t="s">
        <v>185</v>
      </c>
      <c r="F4" s="87"/>
      <c r="G4" s="87"/>
      <c r="H4" s="87"/>
      <c r="I4" s="87"/>
      <c r="J4" s="87"/>
      <c r="K4" s="87"/>
      <c r="L4" s="87"/>
      <c r="M4" s="87"/>
      <c r="N4" s="87"/>
      <c r="O4" s="87"/>
    </row>
    <row r="5" spans="1:16" ht="41.5" thickBot="1" x14ac:dyDescent="0.4">
      <c r="A5" s="87"/>
      <c r="B5" s="87"/>
      <c r="C5" s="154" t="s">
        <v>186</v>
      </c>
      <c r="D5" s="155" t="s">
        <v>187</v>
      </c>
      <c r="E5" s="156" t="s">
        <v>201</v>
      </c>
      <c r="F5" s="87"/>
      <c r="G5" s="87"/>
      <c r="H5" s="87"/>
      <c r="I5" s="87"/>
      <c r="J5" s="87"/>
      <c r="K5" s="87"/>
      <c r="L5" s="87"/>
      <c r="M5" s="87"/>
      <c r="N5" s="87"/>
      <c r="O5" s="87"/>
    </row>
    <row r="6" spans="1:16" ht="62" thickBot="1" x14ac:dyDescent="0.4">
      <c r="A6" s="87"/>
      <c r="B6" s="87"/>
      <c r="C6" s="157" t="s">
        <v>188</v>
      </c>
      <c r="D6" s="158" t="s">
        <v>189</v>
      </c>
      <c r="E6" s="153" t="s">
        <v>190</v>
      </c>
      <c r="F6" s="87"/>
      <c r="G6" s="87"/>
      <c r="H6" s="87"/>
      <c r="I6" s="87"/>
      <c r="J6" s="87"/>
      <c r="K6" s="87"/>
      <c r="L6" s="87"/>
      <c r="M6" s="87"/>
      <c r="N6" s="87"/>
      <c r="O6" s="87"/>
    </row>
    <row r="7" spans="1:16" ht="62" thickBot="1" x14ac:dyDescent="0.4">
      <c r="A7" s="87"/>
      <c r="B7" s="87"/>
      <c r="C7" s="154" t="s">
        <v>191</v>
      </c>
      <c r="D7" s="155" t="s">
        <v>192</v>
      </c>
      <c r="E7" s="156" t="s">
        <v>193</v>
      </c>
      <c r="F7" s="87"/>
      <c r="G7" s="87"/>
      <c r="H7" s="87"/>
      <c r="I7" s="87"/>
      <c r="J7" s="87"/>
      <c r="K7" s="87"/>
      <c r="L7" s="87"/>
      <c r="M7" s="87"/>
      <c r="N7" s="87"/>
      <c r="O7" s="87"/>
    </row>
    <row r="8" spans="1:16" ht="82.5" thickBot="1" x14ac:dyDescent="0.4">
      <c r="A8" s="87"/>
      <c r="B8" s="87"/>
      <c r="C8" s="157" t="s">
        <v>194</v>
      </c>
      <c r="D8" s="158" t="s">
        <v>195</v>
      </c>
      <c r="E8" s="159" t="s">
        <v>196</v>
      </c>
      <c r="F8" s="87"/>
      <c r="G8" s="87"/>
      <c r="H8" s="87"/>
      <c r="I8" s="87"/>
      <c r="J8" s="87"/>
      <c r="K8" s="87"/>
      <c r="L8" s="87"/>
      <c r="M8" s="87"/>
      <c r="N8" s="87"/>
      <c r="O8" s="87"/>
    </row>
    <row r="9" spans="1:16" x14ac:dyDescent="0.35">
      <c r="A9" s="87"/>
      <c r="B9" s="87"/>
      <c r="C9" s="160"/>
      <c r="D9" s="160"/>
      <c r="E9" s="160"/>
      <c r="F9" s="161"/>
      <c r="G9" s="87"/>
      <c r="H9" s="87"/>
      <c r="I9" s="87"/>
      <c r="J9" s="87"/>
      <c r="K9" s="87"/>
      <c r="L9" s="87"/>
      <c r="M9" s="87"/>
      <c r="N9" s="87"/>
      <c r="O9" s="87"/>
    </row>
    <row r="10" spans="1:16" x14ac:dyDescent="0.35">
      <c r="A10" s="87"/>
      <c r="B10" s="87"/>
      <c r="C10" s="160"/>
      <c r="D10" s="160"/>
      <c r="E10" s="160"/>
      <c r="F10" s="161"/>
      <c r="G10" s="87"/>
      <c r="H10" s="87"/>
      <c r="I10" s="87"/>
      <c r="J10" s="87"/>
      <c r="K10" s="87"/>
      <c r="L10" s="87"/>
      <c r="M10" s="87"/>
      <c r="N10" s="87"/>
      <c r="O10" s="87"/>
    </row>
    <row r="11" spans="1:16" x14ac:dyDescent="0.35">
      <c r="A11" s="87"/>
      <c r="B11" s="87"/>
      <c r="C11" s="160"/>
      <c r="D11" s="160"/>
      <c r="E11" s="160"/>
      <c r="F11" s="161"/>
      <c r="G11" s="87"/>
      <c r="H11" s="87"/>
      <c r="I11" s="87"/>
      <c r="J11" s="87"/>
      <c r="K11" s="87"/>
      <c r="L11" s="87"/>
      <c r="M11" s="87"/>
      <c r="N11" s="87"/>
      <c r="O11" s="87"/>
    </row>
    <row r="12" spans="1:16" x14ac:dyDescent="0.35">
      <c r="A12" s="87"/>
      <c r="B12" s="87"/>
      <c r="C12" s="160"/>
      <c r="D12" s="160"/>
      <c r="E12" s="160"/>
      <c r="F12" s="161"/>
      <c r="G12" s="87"/>
      <c r="H12" s="87"/>
      <c r="I12" s="87"/>
      <c r="J12" s="87"/>
      <c r="K12" s="87"/>
      <c r="L12" s="87"/>
      <c r="M12" s="87"/>
      <c r="N12" s="87"/>
      <c r="O12" s="87"/>
    </row>
    <row r="13" spans="1:16" x14ac:dyDescent="0.35">
      <c r="A13" s="87"/>
      <c r="B13" s="87"/>
      <c r="C13" s="87"/>
      <c r="D13" s="87"/>
      <c r="E13" s="87"/>
      <c r="F13" s="161"/>
      <c r="G13" s="87"/>
      <c r="H13" s="87"/>
      <c r="I13" s="87"/>
      <c r="J13" s="87"/>
      <c r="K13" s="87"/>
      <c r="L13" s="87"/>
      <c r="M13" s="87"/>
      <c r="N13" s="87"/>
      <c r="O13" s="87"/>
    </row>
    <row r="14" spans="1:16" ht="190.5" customHeight="1" x14ac:dyDescent="0.35">
      <c r="A14" s="87"/>
      <c r="B14" s="87"/>
      <c r="C14" s="87"/>
      <c r="D14" s="87"/>
      <c r="E14" s="87"/>
      <c r="F14" s="161"/>
      <c r="G14" s="87"/>
      <c r="H14" s="87"/>
      <c r="I14" s="87"/>
      <c r="J14" s="87"/>
      <c r="K14" s="87"/>
      <c r="L14" s="87"/>
      <c r="M14" s="87"/>
      <c r="N14" s="87"/>
      <c r="O14" s="87"/>
    </row>
    <row r="15" spans="1:16" ht="190.5" customHeight="1" x14ac:dyDescent="0.35">
      <c r="A15" s="87"/>
      <c r="B15" s="87"/>
      <c r="C15" s="87"/>
      <c r="D15" s="87"/>
      <c r="E15" s="87"/>
      <c r="F15" s="161"/>
      <c r="G15" s="87"/>
      <c r="H15" s="87"/>
      <c r="I15" s="87"/>
      <c r="J15" s="87"/>
      <c r="K15" s="87"/>
      <c r="L15" s="87"/>
      <c r="M15" s="87"/>
      <c r="N15" s="87"/>
      <c r="O15" s="87"/>
    </row>
    <row r="16" spans="1:16" ht="190.5" customHeight="1" x14ac:dyDescent="0.35">
      <c r="A16" s="87"/>
      <c r="B16" s="87"/>
      <c r="C16" s="87"/>
      <c r="D16" s="87"/>
      <c r="E16" s="87"/>
      <c r="F16" s="161"/>
      <c r="G16" s="87"/>
      <c r="H16" s="87"/>
      <c r="I16" s="87"/>
      <c r="J16" s="87"/>
      <c r="K16" s="87"/>
      <c r="L16" s="87"/>
      <c r="M16" s="87"/>
      <c r="N16" s="87"/>
      <c r="O16" s="87"/>
    </row>
    <row r="17" spans="1:22" x14ac:dyDescent="0.35">
      <c r="A17" s="87"/>
      <c r="B17" s="87"/>
      <c r="C17" s="87"/>
      <c r="D17" s="87"/>
      <c r="E17" s="87"/>
      <c r="F17" s="161"/>
      <c r="G17" s="87"/>
      <c r="H17" s="87"/>
      <c r="I17" s="87"/>
      <c r="J17" s="87"/>
      <c r="K17" s="87"/>
      <c r="L17" s="87"/>
      <c r="M17" s="87"/>
      <c r="N17" s="87"/>
      <c r="O17" s="87"/>
    </row>
    <row r="18" spans="1:22" x14ac:dyDescent="0.35">
      <c r="A18" s="87"/>
      <c r="B18" s="87"/>
      <c r="C18" s="87"/>
      <c r="D18" s="87"/>
      <c r="E18" s="87"/>
      <c r="F18" s="161"/>
      <c r="G18" s="87"/>
      <c r="H18" s="87"/>
      <c r="I18" s="87"/>
      <c r="J18" s="87"/>
      <c r="K18" s="87"/>
      <c r="L18" s="87"/>
      <c r="M18" s="87"/>
      <c r="N18" s="87"/>
      <c r="O18" s="87"/>
    </row>
    <row r="19" spans="1:22" ht="17.5" x14ac:dyDescent="0.35">
      <c r="A19" s="87"/>
      <c r="B19" s="87"/>
      <c r="C19" s="87"/>
      <c r="D19" s="87"/>
      <c r="E19" s="87"/>
      <c r="F19" s="161"/>
      <c r="G19" s="87"/>
      <c r="H19" s="87"/>
      <c r="I19" s="87"/>
      <c r="J19" s="87"/>
      <c r="K19" s="87"/>
      <c r="L19" s="87"/>
      <c r="M19" s="87"/>
      <c r="N19" s="162"/>
      <c r="O19" s="163" t="s">
        <v>99</v>
      </c>
      <c r="P19" s="164"/>
      <c r="Q19" s="164"/>
      <c r="R19" s="164" t="s">
        <v>100</v>
      </c>
      <c r="S19" s="164"/>
      <c r="T19" s="164"/>
      <c r="U19" s="164" t="s">
        <v>101</v>
      </c>
      <c r="V19" s="165"/>
    </row>
    <row r="20" spans="1:22" x14ac:dyDescent="0.35">
      <c r="A20" s="87"/>
      <c r="B20" s="87"/>
      <c r="C20" s="87"/>
      <c r="D20" s="87"/>
      <c r="E20" s="87"/>
      <c r="F20" s="161"/>
      <c r="G20" s="87"/>
      <c r="H20" s="87"/>
      <c r="I20" s="87"/>
      <c r="J20" s="87"/>
      <c r="K20" s="87"/>
      <c r="L20" s="87"/>
      <c r="M20" s="87"/>
      <c r="N20" s="162"/>
      <c r="O20" s="166" t="s">
        <v>197</v>
      </c>
      <c r="P20" s="167"/>
      <c r="Q20" s="167"/>
      <c r="R20" s="168" t="s">
        <v>197</v>
      </c>
      <c r="S20" s="167"/>
      <c r="T20" s="167"/>
      <c r="U20" s="168" t="s">
        <v>197</v>
      </c>
      <c r="V20" s="167"/>
    </row>
    <row r="21" spans="1:22" x14ac:dyDescent="0.35">
      <c r="A21" s="87"/>
      <c r="B21" s="87"/>
      <c r="C21" s="87"/>
      <c r="D21" s="87"/>
      <c r="E21" s="87"/>
      <c r="F21" s="161"/>
      <c r="G21" s="87"/>
      <c r="H21" s="87"/>
      <c r="I21" s="87"/>
      <c r="J21" s="87"/>
      <c r="K21" s="87"/>
      <c r="L21" s="87"/>
      <c r="M21" s="87"/>
      <c r="N21" s="169" t="s">
        <v>198</v>
      </c>
      <c r="O21" s="170">
        <v>2019</v>
      </c>
      <c r="P21" s="167">
        <v>2</v>
      </c>
      <c r="Q21" s="167"/>
      <c r="R21" s="167">
        <v>1</v>
      </c>
      <c r="S21" s="167"/>
      <c r="T21" s="167"/>
      <c r="U21" s="167">
        <v>2</v>
      </c>
      <c r="V21" s="167"/>
    </row>
    <row r="22" spans="1:22" x14ac:dyDescent="0.35">
      <c r="A22" s="87"/>
      <c r="B22" s="87"/>
      <c r="C22" s="87"/>
      <c r="D22" s="87"/>
      <c r="E22" s="87"/>
      <c r="F22" s="161"/>
      <c r="G22" s="87"/>
      <c r="H22" s="87"/>
      <c r="I22" s="87"/>
      <c r="J22" s="87"/>
      <c r="K22" s="87"/>
      <c r="L22" s="87"/>
      <c r="M22" s="87"/>
      <c r="N22" s="169" t="s">
        <v>198</v>
      </c>
      <c r="O22" s="170">
        <v>2018</v>
      </c>
      <c r="P22" s="167">
        <v>4</v>
      </c>
      <c r="Q22" s="167"/>
      <c r="R22" s="167">
        <v>2</v>
      </c>
      <c r="S22" s="167"/>
      <c r="T22" s="167"/>
      <c r="U22" s="167">
        <v>1</v>
      </c>
      <c r="V22" s="167"/>
    </row>
    <row r="23" spans="1:22" x14ac:dyDescent="0.35">
      <c r="A23" s="87"/>
      <c r="B23" s="87"/>
      <c r="C23" s="87"/>
      <c r="D23" s="87"/>
      <c r="E23" s="87"/>
      <c r="F23" s="161"/>
      <c r="G23" s="87"/>
      <c r="H23" s="87"/>
      <c r="I23" s="87"/>
      <c r="J23" s="87"/>
      <c r="K23" s="87"/>
      <c r="L23" s="87"/>
      <c r="M23" s="87"/>
      <c r="N23" s="169" t="s">
        <v>198</v>
      </c>
      <c r="O23" s="170">
        <v>2017</v>
      </c>
      <c r="P23" s="167">
        <v>1</v>
      </c>
      <c r="Q23" s="167"/>
      <c r="R23" s="167">
        <v>1</v>
      </c>
      <c r="S23" s="167"/>
      <c r="T23" s="167"/>
      <c r="U23" s="167">
        <v>3</v>
      </c>
      <c r="V23" s="167"/>
    </row>
    <row r="24" spans="1:22" x14ac:dyDescent="0.35">
      <c r="A24" s="87"/>
      <c r="B24" s="87"/>
      <c r="C24" s="87"/>
      <c r="D24" s="87"/>
      <c r="E24" s="87"/>
      <c r="F24" s="161"/>
      <c r="G24" s="87"/>
      <c r="H24" s="87"/>
      <c r="I24" s="87"/>
      <c r="J24" s="87"/>
      <c r="K24" s="87"/>
      <c r="L24" s="87"/>
      <c r="M24" s="87"/>
      <c r="N24" s="169" t="s">
        <v>198</v>
      </c>
      <c r="O24" s="170">
        <v>2016</v>
      </c>
      <c r="P24" s="167">
        <v>3</v>
      </c>
      <c r="Q24" s="167"/>
      <c r="R24" s="167">
        <v>2</v>
      </c>
      <c r="S24" s="167"/>
      <c r="T24" s="167"/>
      <c r="U24" s="167">
        <v>2</v>
      </c>
      <c r="V24" s="167"/>
    </row>
    <row r="25" spans="1:22" x14ac:dyDescent="0.35">
      <c r="A25" s="87"/>
      <c r="B25" s="87"/>
      <c r="C25" s="87"/>
      <c r="D25" s="87"/>
      <c r="E25" s="87"/>
      <c r="F25" s="161"/>
      <c r="G25" s="87"/>
      <c r="H25" s="87"/>
      <c r="I25" s="87"/>
      <c r="J25" s="87"/>
      <c r="K25" s="87"/>
      <c r="L25" s="87"/>
      <c r="M25" s="87"/>
      <c r="N25" s="169" t="s">
        <v>198</v>
      </c>
      <c r="O25" s="170">
        <v>2015</v>
      </c>
      <c r="P25" s="167">
        <v>2</v>
      </c>
      <c r="Q25" s="167"/>
      <c r="R25" s="167">
        <v>2</v>
      </c>
      <c r="S25" s="167"/>
      <c r="T25" s="167"/>
      <c r="U25" s="167">
        <v>2</v>
      </c>
      <c r="V25" s="167"/>
    </row>
    <row r="26" spans="1:22" x14ac:dyDescent="0.35">
      <c r="A26" s="87"/>
      <c r="B26" s="87"/>
      <c r="C26" s="87"/>
      <c r="D26" s="87"/>
      <c r="E26" s="87"/>
      <c r="F26" s="160"/>
      <c r="P26">
        <f>SUM(P21:P25)</f>
        <v>12</v>
      </c>
      <c r="R26">
        <f>SUM(R21:R25)</f>
        <v>8</v>
      </c>
      <c r="U26">
        <f>SUM(U21:U25)</f>
        <v>10</v>
      </c>
    </row>
    <row r="27" spans="1:22" x14ac:dyDescent="0.35">
      <c r="A27" s="87"/>
      <c r="B27" s="87"/>
    </row>
    <row r="28" spans="1:22" x14ac:dyDescent="0.35">
      <c r="A28" s="87"/>
      <c r="B28" s="87"/>
    </row>
    <row r="29" spans="1:22" ht="41" x14ac:dyDescent="0.35">
      <c r="E29" s="156" t="s">
        <v>199</v>
      </c>
    </row>
  </sheetData>
  <sheetProtection algorithmName="SHA-512" hashValue="iLpnzTgVLPN+ZyYZdEsxbJO72IO5RGzvxDuCx1Izh+ROwMjow0znurls0+GUDKl8BmxdrCpdV7/noHJRwx5YjA==" saltValue="x27ynB9HXZfoqX99Ab9DoQ==" spinCount="100000" sheet="1" objects="1" scenarios="1"/>
  <hyperlinks>
    <hyperlink ref="E2" location="Methods!B21" display="    return   Method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workbookViewId="0">
      <selection activeCell="D1" sqref="D1"/>
    </sheetView>
  </sheetViews>
  <sheetFormatPr defaultRowHeight="14.5" x14ac:dyDescent="0.35"/>
  <cols>
    <col min="1" max="1" width="3.81640625" customWidth="1"/>
    <col min="8" max="8" width="6.1796875" customWidth="1"/>
    <col min="9" max="9" width="7" customWidth="1"/>
    <col min="10" max="10" width="6" customWidth="1"/>
    <col min="11" max="11" width="4.7265625" customWidth="1"/>
    <col min="12" max="12" width="4.6328125" customWidth="1"/>
    <col min="13" max="13" width="4.08984375" customWidth="1"/>
    <col min="14" max="14" width="2.36328125" customWidth="1"/>
    <col min="15" max="15" width="3.08984375" customWidth="1"/>
    <col min="16" max="16" width="3.90625" customWidth="1"/>
    <col min="17" max="17" width="2.453125" customWidth="1"/>
    <col min="18" max="18" width="93.26953125" customWidth="1"/>
    <col min="19" max="19" width="9.1796875" customWidth="1"/>
    <col min="20" max="20" width="49.90625" customWidth="1"/>
    <col min="21" max="21" width="105.1796875" customWidth="1"/>
  </cols>
  <sheetData>
    <row r="1" spans="1:21" ht="15" thickBot="1" x14ac:dyDescent="0.4">
      <c r="A1" s="1"/>
      <c r="B1" s="1"/>
      <c r="C1" s="1"/>
      <c r="D1" s="1"/>
      <c r="E1" s="1"/>
      <c r="F1" s="1"/>
      <c r="G1" s="1"/>
      <c r="H1" s="1"/>
      <c r="I1" s="1"/>
      <c r="J1" s="1"/>
      <c r="K1" s="1"/>
      <c r="L1" s="1"/>
      <c r="M1" s="1"/>
      <c r="N1" s="1"/>
      <c r="O1" s="24"/>
      <c r="P1" s="24"/>
      <c r="Q1" s="24"/>
      <c r="R1" s="24"/>
      <c r="S1" s="24"/>
      <c r="T1" s="24"/>
      <c r="U1" s="24"/>
    </row>
    <row r="2" spans="1:21" ht="8.5" customHeight="1" x14ac:dyDescent="0.35">
      <c r="A2" s="1"/>
      <c r="B2" s="204"/>
      <c r="C2" s="205"/>
      <c r="D2" s="205"/>
      <c r="E2" s="205"/>
      <c r="F2" s="205"/>
      <c r="G2" s="205"/>
      <c r="H2" s="205"/>
      <c r="I2" s="205"/>
      <c r="J2" s="205"/>
      <c r="K2" s="205"/>
      <c r="L2" s="205"/>
      <c r="M2" s="206"/>
      <c r="N2" s="17"/>
      <c r="O2" s="24"/>
      <c r="P2" s="24"/>
      <c r="Q2" s="24"/>
      <c r="R2" s="24"/>
      <c r="S2" s="24"/>
      <c r="T2" s="24"/>
      <c r="U2" s="24"/>
    </row>
    <row r="3" spans="1:21" ht="17.5" x14ac:dyDescent="0.35">
      <c r="A3" s="1"/>
      <c r="B3" s="207" t="s">
        <v>212</v>
      </c>
      <c r="C3" s="20"/>
      <c r="D3" s="20"/>
      <c r="E3" s="20"/>
      <c r="F3" s="20"/>
      <c r="G3" s="20"/>
      <c r="H3" s="20"/>
      <c r="I3" s="355" t="s">
        <v>225</v>
      </c>
      <c r="J3" s="355"/>
      <c r="K3" s="355"/>
      <c r="L3" s="181"/>
      <c r="M3" s="208"/>
      <c r="N3" s="20"/>
      <c r="O3" s="24"/>
      <c r="P3" s="24"/>
      <c r="Q3" s="24"/>
      <c r="R3" s="24"/>
      <c r="S3" s="24"/>
      <c r="T3" s="24"/>
      <c r="U3" s="24"/>
    </row>
    <row r="4" spans="1:21" ht="37" customHeight="1" x14ac:dyDescent="0.35">
      <c r="A4" s="1"/>
      <c r="B4" s="356" t="s">
        <v>220</v>
      </c>
      <c r="C4" s="357"/>
      <c r="D4" s="357"/>
      <c r="E4" s="357"/>
      <c r="F4" s="357"/>
      <c r="G4" s="357"/>
      <c r="H4" s="357"/>
      <c r="I4" s="357"/>
      <c r="J4" s="357"/>
      <c r="K4" s="357"/>
      <c r="L4" s="357"/>
      <c r="M4" s="209"/>
      <c r="N4" s="200"/>
      <c r="O4" s="24"/>
      <c r="P4" s="24"/>
      <c r="Q4" s="24"/>
      <c r="R4" s="24"/>
      <c r="S4" s="24"/>
      <c r="T4" s="24"/>
      <c r="U4" s="24"/>
    </row>
    <row r="5" spans="1:21" ht="14.5" customHeight="1" x14ac:dyDescent="0.35">
      <c r="A5" s="1"/>
      <c r="B5" s="210"/>
      <c r="C5" s="20"/>
      <c r="D5" s="20"/>
      <c r="E5" s="20"/>
      <c r="F5" s="20"/>
      <c r="G5" s="20"/>
      <c r="H5" s="20"/>
      <c r="I5" s="20"/>
      <c r="J5" s="20"/>
      <c r="K5" s="20"/>
      <c r="L5" s="20"/>
      <c r="M5" s="211"/>
      <c r="N5" s="20"/>
      <c r="O5" s="24"/>
      <c r="P5" s="24"/>
      <c r="Q5" s="24"/>
      <c r="R5" s="24"/>
      <c r="S5" s="24"/>
      <c r="T5" s="24"/>
      <c r="U5" s="24"/>
    </row>
    <row r="6" spans="1:21" ht="15.5" x14ac:dyDescent="0.35">
      <c r="A6" s="1"/>
      <c r="B6" s="212" t="s">
        <v>213</v>
      </c>
      <c r="C6" s="20"/>
      <c r="D6" s="20"/>
      <c r="E6" s="20"/>
      <c r="F6" s="20"/>
      <c r="G6" s="20"/>
      <c r="H6" s="20"/>
      <c r="I6" s="20"/>
      <c r="J6" s="20"/>
      <c r="K6" s="20"/>
      <c r="L6" s="20"/>
      <c r="M6" s="211"/>
      <c r="N6" s="20"/>
      <c r="O6" s="24"/>
      <c r="P6" s="24"/>
      <c r="Q6" s="24"/>
      <c r="R6" s="24"/>
      <c r="S6" s="24"/>
      <c r="T6" s="24"/>
      <c r="U6" s="24"/>
    </row>
    <row r="7" spans="1:21" ht="28" customHeight="1" x14ac:dyDescent="0.35">
      <c r="A7" s="1"/>
      <c r="B7" s="299" t="s">
        <v>207</v>
      </c>
      <c r="C7" s="300"/>
      <c r="D7" s="300"/>
      <c r="E7" s="300"/>
      <c r="F7" s="300"/>
      <c r="G7" s="300"/>
      <c r="H7" s="300"/>
      <c r="I7" s="300"/>
      <c r="J7" s="300"/>
      <c r="K7" s="300"/>
      <c r="L7" s="300"/>
      <c r="M7" s="352"/>
      <c r="N7" s="202"/>
      <c r="O7" s="24"/>
      <c r="P7" s="24"/>
      <c r="Q7" s="24"/>
      <c r="R7" s="24"/>
      <c r="S7" s="24"/>
      <c r="T7" s="24"/>
      <c r="U7" s="24"/>
    </row>
    <row r="8" spans="1:21" ht="19" customHeight="1" x14ac:dyDescent="0.35">
      <c r="A8" s="1"/>
      <c r="B8" s="210"/>
      <c r="C8" s="20"/>
      <c r="D8" s="20"/>
      <c r="E8" s="354" t="s">
        <v>226</v>
      </c>
      <c r="F8" s="354"/>
      <c r="G8" s="354"/>
      <c r="H8" s="20"/>
      <c r="I8" s="20"/>
      <c r="J8" s="20"/>
      <c r="K8" s="20"/>
      <c r="L8" s="20"/>
      <c r="M8" s="211"/>
      <c r="N8" s="20"/>
      <c r="O8" s="24"/>
      <c r="P8" s="24"/>
      <c r="Q8" s="24"/>
      <c r="R8" s="24"/>
      <c r="S8" s="24"/>
      <c r="T8" s="24"/>
      <c r="U8" s="24"/>
    </row>
    <row r="9" spans="1:21" ht="15.5" x14ac:dyDescent="0.35">
      <c r="A9" s="1"/>
      <c r="B9" s="213" t="s">
        <v>217</v>
      </c>
      <c r="C9" s="20"/>
      <c r="D9" s="20"/>
      <c r="E9" s="20"/>
      <c r="F9" s="20"/>
      <c r="G9" s="20"/>
      <c r="H9" s="20"/>
      <c r="I9" s="20"/>
      <c r="J9" s="20"/>
      <c r="K9" s="20"/>
      <c r="L9" s="20"/>
      <c r="M9" s="211"/>
      <c r="N9" s="20"/>
      <c r="O9" s="24"/>
      <c r="P9" s="24"/>
      <c r="Q9" s="24"/>
      <c r="R9" s="24"/>
      <c r="S9" s="24"/>
      <c r="T9" s="24"/>
      <c r="U9" s="24"/>
    </row>
    <row r="10" spans="1:21" ht="33" customHeight="1" x14ac:dyDescent="0.35">
      <c r="A10" s="1"/>
      <c r="B10" s="299" t="s">
        <v>215</v>
      </c>
      <c r="C10" s="300"/>
      <c r="D10" s="300"/>
      <c r="E10" s="300"/>
      <c r="F10" s="300"/>
      <c r="G10" s="300"/>
      <c r="H10" s="300"/>
      <c r="I10" s="300"/>
      <c r="J10" s="300"/>
      <c r="K10" s="300"/>
      <c r="L10" s="300"/>
      <c r="M10" s="352"/>
      <c r="N10" s="20"/>
      <c r="O10" s="24"/>
      <c r="P10" s="24"/>
      <c r="Q10" s="24"/>
      <c r="R10" s="24"/>
      <c r="S10" s="24"/>
      <c r="T10" s="24"/>
      <c r="U10" s="24"/>
    </row>
    <row r="11" spans="1:21" ht="8.5" customHeight="1" x14ac:dyDescent="0.35">
      <c r="A11" s="1"/>
      <c r="B11" s="210"/>
      <c r="C11" s="20"/>
      <c r="D11" s="20"/>
      <c r="E11" s="20"/>
      <c r="F11" s="20"/>
      <c r="G11" s="20"/>
      <c r="H11" s="20"/>
      <c r="I11" s="20"/>
      <c r="J11" s="20"/>
      <c r="K11" s="20"/>
      <c r="L11" s="20"/>
      <c r="M11" s="211"/>
      <c r="N11" s="20"/>
      <c r="O11" s="24"/>
      <c r="P11" s="24"/>
      <c r="Q11" s="24"/>
      <c r="R11" s="24"/>
      <c r="S11" s="24"/>
      <c r="T11" s="24"/>
      <c r="U11" s="24"/>
    </row>
    <row r="12" spans="1:21" ht="15.5" x14ac:dyDescent="0.35">
      <c r="A12" s="1"/>
      <c r="B12" s="212" t="s">
        <v>214</v>
      </c>
      <c r="C12" s="20"/>
      <c r="D12" s="20"/>
      <c r="E12" s="20"/>
      <c r="F12" s="20"/>
      <c r="G12" s="20"/>
      <c r="H12" s="20"/>
      <c r="I12" s="20"/>
      <c r="J12" s="20"/>
      <c r="K12" s="20"/>
      <c r="L12" s="20"/>
      <c r="M12" s="211"/>
      <c r="N12" s="20"/>
      <c r="O12" s="24"/>
      <c r="P12" s="24"/>
      <c r="Q12" s="24"/>
      <c r="R12" s="24"/>
      <c r="S12" s="24"/>
      <c r="T12" s="24"/>
      <c r="U12" s="24"/>
    </row>
    <row r="13" spans="1:21" ht="29" customHeight="1" x14ac:dyDescent="0.35">
      <c r="A13" s="1"/>
      <c r="B13" s="299" t="s">
        <v>208</v>
      </c>
      <c r="C13" s="300"/>
      <c r="D13" s="300"/>
      <c r="E13" s="300"/>
      <c r="F13" s="300"/>
      <c r="G13" s="300"/>
      <c r="H13" s="300"/>
      <c r="I13" s="300"/>
      <c r="J13" s="300"/>
      <c r="K13" s="300"/>
      <c r="L13" s="300"/>
      <c r="M13" s="352"/>
      <c r="N13" s="20"/>
      <c r="O13" s="24"/>
      <c r="P13" s="24"/>
      <c r="Q13" s="24"/>
      <c r="R13" s="24"/>
      <c r="S13" s="24"/>
      <c r="T13" s="24"/>
      <c r="U13" s="24"/>
    </row>
    <row r="14" spans="1:21" ht="7.5" customHeight="1" x14ac:dyDescent="0.35">
      <c r="A14" s="1"/>
      <c r="B14" s="214"/>
      <c r="C14" s="20"/>
      <c r="D14" s="20"/>
      <c r="E14" s="20"/>
      <c r="F14" s="20"/>
      <c r="G14" s="20"/>
      <c r="H14" s="20"/>
      <c r="I14" s="20"/>
      <c r="J14" s="20"/>
      <c r="K14" s="20"/>
      <c r="L14" s="20"/>
      <c r="M14" s="211"/>
      <c r="N14" s="20"/>
      <c r="O14" s="24"/>
      <c r="P14" s="24"/>
      <c r="Q14" s="24"/>
      <c r="R14" s="24"/>
      <c r="S14" s="24"/>
      <c r="T14" s="24"/>
      <c r="U14" s="24"/>
    </row>
    <row r="15" spans="1:21" ht="13" customHeight="1" x14ac:dyDescent="0.35">
      <c r="A15" s="1"/>
      <c r="B15" s="353" t="s">
        <v>227</v>
      </c>
      <c r="C15" s="354"/>
      <c r="D15" s="354"/>
      <c r="E15" s="20"/>
      <c r="F15" s="20"/>
      <c r="G15" s="20"/>
      <c r="H15" s="20"/>
      <c r="I15" s="20"/>
      <c r="J15" s="20"/>
      <c r="K15" s="20"/>
      <c r="L15" s="20"/>
      <c r="M15" s="211"/>
      <c r="N15" s="20"/>
      <c r="O15" s="24"/>
      <c r="P15" s="24"/>
      <c r="Q15" s="24"/>
      <c r="R15" s="24"/>
      <c r="S15" s="24"/>
      <c r="T15" s="24"/>
      <c r="U15" s="24"/>
    </row>
    <row r="16" spans="1:21" ht="15.5" x14ac:dyDescent="0.35">
      <c r="A16" s="1"/>
      <c r="B16" s="213" t="s">
        <v>218</v>
      </c>
      <c r="C16" s="20"/>
      <c r="D16" s="20"/>
      <c r="E16" s="20"/>
      <c r="F16" s="20"/>
      <c r="G16" s="20"/>
      <c r="H16" s="20"/>
      <c r="I16" s="20"/>
      <c r="J16" s="20"/>
      <c r="K16" s="20"/>
      <c r="L16" s="20"/>
      <c r="M16" s="211"/>
      <c r="N16" s="20"/>
      <c r="O16" s="24"/>
      <c r="P16" s="24"/>
      <c r="Q16" s="24"/>
      <c r="R16" s="24"/>
      <c r="S16" s="24"/>
      <c r="T16" s="24"/>
      <c r="U16" s="24"/>
    </row>
    <row r="17" spans="1:21" ht="37" customHeight="1" x14ac:dyDescent="0.35">
      <c r="A17" s="1"/>
      <c r="B17" s="299" t="s">
        <v>216</v>
      </c>
      <c r="C17" s="300"/>
      <c r="D17" s="300"/>
      <c r="E17" s="300"/>
      <c r="F17" s="300"/>
      <c r="G17" s="300"/>
      <c r="H17" s="300"/>
      <c r="I17" s="300"/>
      <c r="J17" s="300"/>
      <c r="K17" s="300"/>
      <c r="L17" s="300"/>
      <c r="M17" s="352"/>
      <c r="N17" s="202"/>
      <c r="O17" s="24"/>
      <c r="P17" s="24"/>
      <c r="Q17" s="24"/>
      <c r="R17" s="24"/>
      <c r="S17" s="24"/>
      <c r="T17" s="24"/>
      <c r="U17" s="24"/>
    </row>
    <row r="18" spans="1:21" ht="8.5" customHeight="1" x14ac:dyDescent="0.35">
      <c r="A18" s="1"/>
      <c r="B18" s="210"/>
      <c r="C18" s="20"/>
      <c r="D18" s="20"/>
      <c r="E18" s="20"/>
      <c r="F18" s="20"/>
      <c r="G18" s="20"/>
      <c r="H18" s="20"/>
      <c r="I18" s="20"/>
      <c r="J18" s="20"/>
      <c r="K18" s="20"/>
      <c r="L18" s="20"/>
      <c r="M18" s="211"/>
      <c r="N18" s="20"/>
      <c r="O18" s="24"/>
      <c r="P18" s="24"/>
      <c r="Q18" s="24"/>
      <c r="R18" s="24"/>
      <c r="S18" s="24"/>
      <c r="T18" s="24"/>
      <c r="U18" s="24"/>
    </row>
    <row r="19" spans="1:21" ht="15.5" x14ac:dyDescent="0.35">
      <c r="A19" s="1"/>
      <c r="B19" s="212" t="s">
        <v>209</v>
      </c>
      <c r="C19" s="20"/>
      <c r="D19" s="20"/>
      <c r="E19" s="20"/>
      <c r="F19" s="20"/>
      <c r="G19" s="20"/>
      <c r="H19" s="20"/>
      <c r="I19" s="20"/>
      <c r="J19" s="20"/>
      <c r="K19" s="20"/>
      <c r="L19" s="20"/>
      <c r="M19" s="211"/>
      <c r="N19" s="20"/>
      <c r="O19" s="24"/>
      <c r="P19" s="24"/>
      <c r="Q19" s="24"/>
      <c r="R19" s="24"/>
      <c r="S19" s="24"/>
      <c r="T19" s="24"/>
      <c r="U19" s="24"/>
    </row>
    <row r="20" spans="1:21" x14ac:dyDescent="0.35">
      <c r="A20" s="1"/>
      <c r="B20" s="214" t="s">
        <v>210</v>
      </c>
      <c r="C20" s="20"/>
      <c r="D20" s="20"/>
      <c r="E20" s="20"/>
      <c r="F20" s="20"/>
      <c r="G20" s="20"/>
      <c r="H20" s="20"/>
      <c r="I20" s="20"/>
      <c r="J20" s="20"/>
      <c r="K20" s="20"/>
      <c r="L20" s="20"/>
      <c r="M20" s="211"/>
      <c r="N20" s="20"/>
      <c r="O20" s="24"/>
      <c r="P20" s="24"/>
      <c r="Q20" s="24"/>
      <c r="R20" s="24"/>
      <c r="S20" s="24"/>
      <c r="T20" s="24"/>
      <c r="U20" s="24"/>
    </row>
    <row r="21" spans="1:21" ht="8" customHeight="1" x14ac:dyDescent="0.35">
      <c r="A21" s="1"/>
      <c r="B21" s="210"/>
      <c r="C21" s="20"/>
      <c r="D21" s="20"/>
      <c r="E21" s="20"/>
      <c r="F21" s="20"/>
      <c r="G21" s="20"/>
      <c r="H21" s="20"/>
      <c r="I21" s="20"/>
      <c r="J21" s="20"/>
      <c r="K21" s="20"/>
      <c r="L21" s="20"/>
      <c r="M21" s="211"/>
      <c r="N21" s="20"/>
      <c r="O21" s="24"/>
      <c r="P21" s="24"/>
      <c r="Q21" s="24"/>
      <c r="R21" s="24"/>
      <c r="S21" s="24"/>
      <c r="T21" s="24"/>
      <c r="U21" s="24"/>
    </row>
    <row r="22" spans="1:21" ht="12.5" customHeight="1" x14ac:dyDescent="0.35">
      <c r="A22" s="1"/>
      <c r="B22" s="215" t="s">
        <v>228</v>
      </c>
      <c r="C22" s="20"/>
      <c r="D22" s="20"/>
      <c r="E22" s="20"/>
      <c r="F22" s="20"/>
      <c r="G22" s="20"/>
      <c r="H22" s="20"/>
      <c r="I22" s="20"/>
      <c r="J22" s="20"/>
      <c r="K22" s="20"/>
      <c r="L22" s="20"/>
      <c r="M22" s="211"/>
      <c r="N22" s="20"/>
      <c r="O22" s="24"/>
      <c r="P22" s="24"/>
      <c r="Q22" s="24"/>
      <c r="R22" s="24"/>
      <c r="S22" s="24"/>
      <c r="T22" s="24"/>
      <c r="U22" s="24"/>
    </row>
    <row r="23" spans="1:21" ht="15.5" x14ac:dyDescent="0.35">
      <c r="A23" s="1"/>
      <c r="B23" s="213" t="s">
        <v>219</v>
      </c>
      <c r="C23" s="20"/>
      <c r="D23" s="20"/>
      <c r="E23" s="20"/>
      <c r="F23" s="20"/>
      <c r="G23" s="20"/>
      <c r="H23" s="20"/>
      <c r="I23" s="20"/>
      <c r="J23" s="20"/>
      <c r="K23" s="20"/>
      <c r="L23" s="20"/>
      <c r="M23" s="211"/>
      <c r="N23" s="20"/>
      <c r="O23" s="24"/>
      <c r="P23" s="24"/>
      <c r="Q23" s="24"/>
      <c r="R23" s="24"/>
      <c r="S23" s="24"/>
      <c r="T23" s="24"/>
      <c r="U23" s="24"/>
    </row>
    <row r="24" spans="1:21" x14ac:dyDescent="0.35">
      <c r="A24" s="1"/>
      <c r="B24" s="299" t="s">
        <v>251</v>
      </c>
      <c r="C24" s="300"/>
      <c r="D24" s="300"/>
      <c r="E24" s="300"/>
      <c r="F24" s="300"/>
      <c r="G24" s="300"/>
      <c r="H24" s="300"/>
      <c r="I24" s="300"/>
      <c r="J24" s="300"/>
      <c r="K24" s="300"/>
      <c r="L24" s="300"/>
      <c r="M24" s="352"/>
      <c r="N24" s="20"/>
      <c r="O24" s="24"/>
      <c r="P24" s="24"/>
      <c r="Q24" s="24"/>
      <c r="R24" s="24"/>
      <c r="S24" s="24"/>
      <c r="T24" s="24"/>
      <c r="U24" s="24"/>
    </row>
    <row r="25" spans="1:21" ht="19" customHeight="1" x14ac:dyDescent="0.35">
      <c r="A25" s="1"/>
      <c r="B25" s="299"/>
      <c r="C25" s="300"/>
      <c r="D25" s="300"/>
      <c r="E25" s="300"/>
      <c r="F25" s="300"/>
      <c r="G25" s="300"/>
      <c r="H25" s="300"/>
      <c r="I25" s="300"/>
      <c r="J25" s="300"/>
      <c r="K25" s="300"/>
      <c r="L25" s="300"/>
      <c r="M25" s="352"/>
      <c r="N25" s="20"/>
      <c r="O25" s="24"/>
      <c r="P25" s="24"/>
      <c r="Q25" s="24"/>
      <c r="R25" s="24"/>
      <c r="S25" s="24"/>
      <c r="T25" s="24"/>
      <c r="U25" s="24"/>
    </row>
    <row r="26" spans="1:21" ht="23" customHeight="1" x14ac:dyDescent="0.35">
      <c r="A26" s="1"/>
      <c r="B26" s="216" t="s">
        <v>229</v>
      </c>
      <c r="C26" s="182"/>
      <c r="D26" s="182" t="s">
        <v>230</v>
      </c>
      <c r="E26" s="182"/>
      <c r="F26" s="180" t="s">
        <v>231</v>
      </c>
      <c r="G26" s="20"/>
      <c r="H26" s="20"/>
      <c r="I26" s="20"/>
      <c r="J26" s="20"/>
      <c r="K26" s="20"/>
      <c r="L26" s="20"/>
      <c r="M26" s="211"/>
      <c r="N26" s="20"/>
      <c r="O26" s="24"/>
      <c r="P26" s="24"/>
      <c r="Q26" s="24"/>
      <c r="R26" s="24"/>
      <c r="S26" s="24"/>
      <c r="T26" s="24"/>
      <c r="U26" s="24"/>
    </row>
    <row r="27" spans="1:21" ht="15.5" x14ac:dyDescent="0.35">
      <c r="A27" s="1"/>
      <c r="B27" s="212" t="s">
        <v>249</v>
      </c>
      <c r="C27" s="20"/>
      <c r="D27" s="20"/>
      <c r="E27" s="20"/>
      <c r="F27" s="20"/>
      <c r="G27" s="20"/>
      <c r="H27" s="20"/>
      <c r="I27" s="20"/>
      <c r="J27" s="20"/>
      <c r="K27" s="20"/>
      <c r="L27" s="20"/>
      <c r="M27" s="211"/>
      <c r="N27" s="20"/>
      <c r="O27" s="24"/>
      <c r="P27" s="24"/>
      <c r="Q27" s="24"/>
      <c r="R27" s="24"/>
      <c r="S27" s="24"/>
      <c r="T27" s="24"/>
      <c r="U27" s="24"/>
    </row>
    <row r="28" spans="1:21" x14ac:dyDescent="0.35">
      <c r="A28" s="1"/>
      <c r="B28" s="214" t="s">
        <v>248</v>
      </c>
      <c r="C28" s="20"/>
      <c r="D28" s="20"/>
      <c r="E28" s="20"/>
      <c r="F28" s="20"/>
      <c r="G28" s="20"/>
      <c r="H28" s="20"/>
      <c r="I28" s="20"/>
      <c r="J28" s="20"/>
      <c r="K28" s="20"/>
      <c r="L28" s="20"/>
      <c r="M28" s="211"/>
      <c r="N28" s="20"/>
      <c r="O28" s="24"/>
      <c r="P28" s="24"/>
      <c r="Q28" s="24"/>
      <c r="R28" s="24"/>
      <c r="S28" s="24"/>
      <c r="T28" s="24"/>
      <c r="U28" s="24"/>
    </row>
    <row r="29" spans="1:21" ht="8" customHeight="1" x14ac:dyDescent="0.35">
      <c r="A29" s="1"/>
      <c r="B29" s="210"/>
      <c r="C29" s="20"/>
      <c r="D29" s="20"/>
      <c r="E29" s="20"/>
      <c r="F29" s="20"/>
      <c r="G29" s="20"/>
      <c r="H29" s="20"/>
      <c r="I29" s="20"/>
      <c r="J29" s="20"/>
      <c r="K29" s="20"/>
      <c r="L29" s="20"/>
      <c r="M29" s="211"/>
      <c r="N29" s="20"/>
      <c r="O29" s="24"/>
      <c r="P29" s="24"/>
      <c r="Q29" s="24"/>
      <c r="R29" s="24"/>
      <c r="S29" s="24"/>
      <c r="T29" s="24"/>
      <c r="U29" s="24"/>
    </row>
    <row r="30" spans="1:21" ht="15.5" x14ac:dyDescent="0.35">
      <c r="A30" s="1"/>
      <c r="B30" s="213" t="s">
        <v>211</v>
      </c>
      <c r="C30" s="20"/>
      <c r="D30" s="20"/>
      <c r="E30" s="20"/>
      <c r="F30" s="20"/>
      <c r="G30" s="20"/>
      <c r="H30" s="20"/>
      <c r="I30" s="20"/>
      <c r="J30" s="20"/>
      <c r="K30" s="20"/>
      <c r="L30" s="20"/>
      <c r="M30" s="211"/>
      <c r="N30" s="20"/>
      <c r="O30" s="24"/>
      <c r="P30" s="24"/>
      <c r="Q30" s="24"/>
      <c r="R30" s="24"/>
      <c r="S30" s="24"/>
      <c r="T30" s="24"/>
      <c r="U30" s="24"/>
    </row>
    <row r="31" spans="1:21" ht="85.5" customHeight="1" thickBot="1" x14ac:dyDescent="0.4">
      <c r="A31" s="1"/>
      <c r="B31" s="349" t="s">
        <v>250</v>
      </c>
      <c r="C31" s="350"/>
      <c r="D31" s="350"/>
      <c r="E31" s="350"/>
      <c r="F31" s="350"/>
      <c r="G31" s="350"/>
      <c r="H31" s="350"/>
      <c r="I31" s="350"/>
      <c r="J31" s="350"/>
      <c r="K31" s="350"/>
      <c r="L31" s="350"/>
      <c r="M31" s="351"/>
      <c r="N31" s="203"/>
      <c r="O31" s="24"/>
      <c r="P31" s="24"/>
      <c r="Q31" s="24"/>
      <c r="R31" s="24"/>
      <c r="S31" s="24"/>
      <c r="T31" s="24"/>
      <c r="U31" s="24"/>
    </row>
    <row r="32" spans="1:21" ht="9" customHeight="1" x14ac:dyDescent="0.35">
      <c r="A32" s="1"/>
      <c r="B32" s="1"/>
      <c r="C32" s="1"/>
      <c r="D32" s="1"/>
      <c r="E32" s="1"/>
      <c r="F32" s="1"/>
      <c r="G32" s="1"/>
      <c r="H32" s="1"/>
      <c r="I32" s="1"/>
      <c r="J32" s="1"/>
      <c r="K32" s="1"/>
      <c r="L32" s="1"/>
      <c r="M32" s="1"/>
      <c r="N32" s="1"/>
      <c r="O32" s="24"/>
      <c r="P32" s="24"/>
      <c r="Q32" s="24"/>
      <c r="R32" s="24"/>
      <c r="S32" s="24"/>
      <c r="T32" s="24"/>
      <c r="U32" s="24"/>
    </row>
    <row r="33" spans="1:21" x14ac:dyDescent="0.35">
      <c r="A33" s="1"/>
      <c r="B33" s="1"/>
      <c r="C33" s="1"/>
      <c r="D33" s="1"/>
      <c r="E33" s="1"/>
      <c r="F33" s="1"/>
      <c r="G33" s="1"/>
      <c r="H33" s="1"/>
      <c r="I33" s="1"/>
      <c r="J33" s="1"/>
      <c r="K33" s="1"/>
      <c r="L33" s="1"/>
      <c r="M33" s="1"/>
      <c r="N33" s="1"/>
      <c r="O33" s="24"/>
      <c r="P33" s="24"/>
      <c r="Q33" s="24"/>
      <c r="R33" s="24"/>
      <c r="S33" s="24"/>
      <c r="T33" s="24"/>
      <c r="U33" s="24"/>
    </row>
    <row r="34" spans="1:21" x14ac:dyDescent="0.35">
      <c r="A34" s="1"/>
      <c r="B34" s="1"/>
      <c r="C34" s="1"/>
      <c r="D34" s="1"/>
      <c r="E34" s="1"/>
      <c r="F34" s="1"/>
      <c r="G34" s="1"/>
      <c r="H34" s="1"/>
      <c r="I34" s="1"/>
      <c r="J34" s="1"/>
      <c r="K34" s="1"/>
      <c r="L34" s="1"/>
      <c r="M34" s="1"/>
      <c r="N34" s="1"/>
      <c r="O34" s="24"/>
      <c r="P34" s="24"/>
      <c r="Q34" s="24"/>
      <c r="R34" s="24"/>
      <c r="S34" s="24"/>
      <c r="T34" s="24"/>
      <c r="U34" s="24"/>
    </row>
    <row r="35" spans="1:21" ht="226.5" customHeight="1" x14ac:dyDescent="0.35">
      <c r="A35" s="24"/>
      <c r="B35" s="24"/>
      <c r="C35" s="24"/>
      <c r="D35" s="24"/>
      <c r="E35" s="24"/>
      <c r="F35" s="24"/>
      <c r="G35" s="24"/>
      <c r="H35" s="24"/>
      <c r="I35" s="24"/>
      <c r="J35" s="24"/>
      <c r="K35" s="24"/>
      <c r="L35" s="24"/>
      <c r="M35" s="24"/>
      <c r="N35" s="24"/>
      <c r="O35" s="24"/>
      <c r="P35" s="24"/>
      <c r="Q35" s="24"/>
      <c r="R35" s="24"/>
      <c r="S35" s="24"/>
      <c r="T35" s="24"/>
      <c r="U35" s="24"/>
    </row>
    <row r="36" spans="1:21" x14ac:dyDescent="0.35">
      <c r="A36" s="24"/>
      <c r="B36" s="24"/>
      <c r="C36" s="24"/>
      <c r="D36" s="24"/>
      <c r="E36" s="24"/>
      <c r="F36" s="24"/>
      <c r="G36" s="24"/>
      <c r="H36" s="24"/>
      <c r="I36" s="24"/>
      <c r="J36" s="24"/>
      <c r="K36" s="24"/>
      <c r="L36" s="24"/>
      <c r="M36" s="24"/>
      <c r="N36" s="24"/>
      <c r="O36" s="24"/>
      <c r="P36" s="24"/>
      <c r="Q36" s="24"/>
      <c r="R36" s="24"/>
      <c r="S36" s="24"/>
      <c r="T36" s="24"/>
      <c r="U36" s="24"/>
    </row>
    <row r="37" spans="1:21" x14ac:dyDescent="0.35">
      <c r="A37" s="24"/>
      <c r="B37" s="24"/>
      <c r="C37" s="24"/>
      <c r="D37" s="24"/>
      <c r="E37" s="24"/>
      <c r="F37" s="24"/>
      <c r="G37" s="24"/>
      <c r="H37" s="24"/>
      <c r="I37" s="24"/>
      <c r="J37" s="24"/>
      <c r="K37" s="24"/>
      <c r="L37" s="24"/>
      <c r="M37" s="24"/>
      <c r="N37" s="24"/>
      <c r="O37" s="24"/>
      <c r="P37" s="24"/>
      <c r="Q37" s="24"/>
      <c r="R37" s="24"/>
      <c r="S37" s="24"/>
      <c r="T37" s="24"/>
      <c r="U37" s="24"/>
    </row>
    <row r="38" spans="1:21" x14ac:dyDescent="0.35">
      <c r="A38" s="24"/>
      <c r="B38" s="24"/>
      <c r="C38" s="24"/>
      <c r="D38" s="24"/>
      <c r="E38" s="24"/>
      <c r="F38" s="24"/>
      <c r="G38" s="24"/>
      <c r="H38" s="24"/>
      <c r="I38" s="24"/>
      <c r="J38" s="24"/>
      <c r="K38" s="24"/>
      <c r="L38" s="24"/>
      <c r="M38" s="24"/>
      <c r="N38" s="24"/>
      <c r="O38" s="24"/>
      <c r="P38" s="24"/>
      <c r="Q38" s="24"/>
      <c r="R38" s="24"/>
      <c r="S38" s="24"/>
      <c r="T38" s="24"/>
    </row>
    <row r="39" spans="1:21" x14ac:dyDescent="0.35">
      <c r="A39" s="24"/>
      <c r="B39" s="24"/>
      <c r="C39" s="24"/>
      <c r="D39" s="24"/>
      <c r="E39" s="24"/>
      <c r="F39" s="24"/>
      <c r="G39" s="24"/>
      <c r="H39" s="24"/>
      <c r="I39" s="24"/>
      <c r="J39" s="24"/>
      <c r="K39" s="24"/>
      <c r="L39" s="24"/>
      <c r="M39" s="24"/>
      <c r="N39" s="24"/>
      <c r="O39" s="24"/>
      <c r="P39" s="24"/>
      <c r="Q39" s="24"/>
      <c r="R39" s="24"/>
      <c r="S39" s="24"/>
      <c r="T39" s="24"/>
    </row>
    <row r="40" spans="1:21" x14ac:dyDescent="0.35">
      <c r="A40" s="24"/>
      <c r="B40" s="24"/>
      <c r="C40" s="24"/>
      <c r="D40" s="24"/>
      <c r="E40" s="24"/>
      <c r="F40" s="24"/>
      <c r="G40" s="24"/>
      <c r="H40" s="24"/>
      <c r="I40" s="24"/>
      <c r="J40" s="24"/>
      <c r="K40" s="24"/>
      <c r="L40" s="24"/>
      <c r="M40" s="24"/>
      <c r="N40" s="24"/>
      <c r="O40" s="24"/>
      <c r="P40" s="24"/>
      <c r="Q40" s="24"/>
      <c r="R40" s="24"/>
      <c r="S40" s="24"/>
      <c r="T40" s="24"/>
    </row>
    <row r="41" spans="1:21" x14ac:dyDescent="0.35">
      <c r="A41" s="24"/>
      <c r="B41" s="24"/>
      <c r="C41" s="24"/>
      <c r="D41" s="24"/>
      <c r="E41" s="24"/>
      <c r="F41" s="24"/>
      <c r="G41" s="24"/>
      <c r="H41" s="24"/>
      <c r="I41" s="24"/>
      <c r="J41" s="24"/>
      <c r="K41" s="24"/>
      <c r="L41" s="24"/>
      <c r="M41" s="24"/>
      <c r="N41" s="24"/>
      <c r="O41" s="24"/>
      <c r="P41" s="24"/>
      <c r="Q41" s="24"/>
      <c r="R41" s="24"/>
      <c r="S41" s="24"/>
      <c r="T41" s="24"/>
    </row>
    <row r="42" spans="1:21" x14ac:dyDescent="0.35">
      <c r="A42" s="24"/>
      <c r="B42" s="24"/>
      <c r="C42" s="24"/>
      <c r="D42" s="24"/>
      <c r="E42" s="24"/>
      <c r="F42" s="24"/>
      <c r="G42" s="24"/>
      <c r="H42" s="24"/>
      <c r="I42" s="24"/>
      <c r="J42" s="24"/>
      <c r="K42" s="24"/>
      <c r="L42" s="24"/>
      <c r="M42" s="24"/>
      <c r="N42" s="24"/>
      <c r="O42" s="24"/>
      <c r="P42" s="24"/>
      <c r="Q42" s="24"/>
      <c r="R42" s="24"/>
      <c r="S42" s="24"/>
      <c r="T42" s="24"/>
    </row>
    <row r="43" spans="1:21" x14ac:dyDescent="0.35">
      <c r="A43" s="24"/>
      <c r="B43" s="24"/>
      <c r="C43" s="24"/>
      <c r="D43" s="24"/>
      <c r="E43" s="24"/>
      <c r="F43" s="24"/>
      <c r="G43" s="24"/>
      <c r="H43" s="24"/>
      <c r="I43" s="24"/>
      <c r="J43" s="24"/>
      <c r="K43" s="24"/>
      <c r="L43" s="24"/>
      <c r="M43" s="24"/>
      <c r="N43" s="24"/>
      <c r="O43" s="24"/>
      <c r="P43" s="24"/>
      <c r="Q43" s="24"/>
      <c r="R43" s="24"/>
      <c r="S43" s="24"/>
      <c r="T43" s="24"/>
    </row>
    <row r="44" spans="1:21" x14ac:dyDescent="0.35">
      <c r="A44" s="24"/>
      <c r="B44" s="24"/>
      <c r="C44" s="24"/>
      <c r="D44" s="24"/>
      <c r="E44" s="24"/>
      <c r="F44" s="24"/>
      <c r="G44" s="24"/>
      <c r="H44" s="24"/>
      <c r="I44" s="24"/>
      <c r="J44" s="24"/>
      <c r="K44" s="24"/>
      <c r="L44" s="24"/>
      <c r="M44" s="24"/>
      <c r="N44" s="24"/>
      <c r="O44" s="24"/>
      <c r="P44" s="24"/>
      <c r="Q44" s="24"/>
      <c r="R44" s="24"/>
      <c r="S44" s="24"/>
      <c r="T44" s="24"/>
    </row>
    <row r="45" spans="1:21" x14ac:dyDescent="0.35">
      <c r="A45" s="24"/>
      <c r="B45" s="24"/>
      <c r="C45" s="24"/>
      <c r="D45" s="24"/>
      <c r="E45" s="24"/>
      <c r="F45" s="24"/>
      <c r="G45" s="24"/>
      <c r="H45" s="24"/>
      <c r="I45" s="24"/>
      <c r="J45" s="24"/>
      <c r="K45" s="24"/>
      <c r="L45" s="24"/>
      <c r="M45" s="24"/>
      <c r="N45" s="24"/>
      <c r="O45" s="24"/>
      <c r="P45" s="24"/>
      <c r="Q45" s="24"/>
      <c r="R45" s="24"/>
      <c r="S45" s="24"/>
      <c r="T45" s="24"/>
    </row>
    <row r="46" spans="1:21" ht="241.5" customHeight="1" x14ac:dyDescent="0.35">
      <c r="A46" s="24"/>
      <c r="B46" s="24"/>
      <c r="C46" s="24"/>
      <c r="D46" s="24"/>
      <c r="E46" s="24"/>
      <c r="F46" s="24"/>
      <c r="G46" s="24"/>
      <c r="H46" s="24"/>
      <c r="I46" s="24"/>
      <c r="J46" s="24"/>
      <c r="K46" s="24"/>
      <c r="L46" s="24"/>
      <c r="M46" s="24"/>
      <c r="N46" s="24"/>
      <c r="O46" s="24"/>
      <c r="P46" s="24"/>
      <c r="Q46" s="24"/>
      <c r="R46" s="24"/>
      <c r="S46" s="24"/>
      <c r="T46" s="24"/>
    </row>
  </sheetData>
  <sheetProtection algorithmName="SHA-512" hashValue="ndOp39wtCCwjzQOqMb9USuf94uKMV+Au8/9EHngMxBDH5eTO07Yn6vkAxDHhBZWHoLN0ktX+I6SiP0A/kio0Fw==" saltValue="4UMEgdKd/p6CYPqW4GbXRw==" spinCount="100000" sheet="1" objects="1" scenarios="1"/>
  <mergeCells count="10">
    <mergeCell ref="B31:M31"/>
    <mergeCell ref="B24:M25"/>
    <mergeCell ref="B15:D15"/>
    <mergeCell ref="E8:G8"/>
    <mergeCell ref="I3:K3"/>
    <mergeCell ref="B4:L4"/>
    <mergeCell ref="B7:M7"/>
    <mergeCell ref="B10:M10"/>
    <mergeCell ref="B13:M13"/>
    <mergeCell ref="B17:M17"/>
  </mergeCells>
  <hyperlinks>
    <hyperlink ref="I3" location="Methods!A1" display="   Methods"/>
    <hyperlink ref="E8" location="Purchases!A1" display="Purchase Types"/>
    <hyperlink ref="B15" location="Solictation!A1" display="Solicitation Types"/>
    <hyperlink ref="B22" location="Selection!A1" display="Selection "/>
    <hyperlink ref="B26" location="Contracts!A1" display="Contract"/>
    <hyperlink ref="D26" location="Prices!A1" display="Price"/>
    <hyperlink ref="F26" location="Payments!A1" display="Payment"/>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B4" sqref="B4"/>
    </sheetView>
  </sheetViews>
  <sheetFormatPr defaultRowHeight="14.5" x14ac:dyDescent="0.35"/>
  <cols>
    <col min="1" max="1" width="3.6328125" customWidth="1"/>
    <col min="2" max="2" width="24.90625" customWidth="1"/>
    <col min="3" max="3" width="4.1796875" customWidth="1"/>
    <col min="4" max="4" width="4.81640625" customWidth="1"/>
    <col min="5" max="5" width="24.08984375" customWidth="1"/>
    <col min="6" max="6" width="5.36328125" customWidth="1"/>
    <col min="7" max="7" width="5.1796875" customWidth="1"/>
    <col min="13" max="13" width="14" customWidth="1"/>
    <col min="14" max="14" width="3.1796875" customWidth="1"/>
    <col min="16" max="16" width="81.90625" customWidth="1"/>
    <col min="17" max="17" width="55.26953125" customWidth="1"/>
  </cols>
  <sheetData>
    <row r="1" spans="1:18" x14ac:dyDescent="0.35">
      <c r="A1" s="1"/>
      <c r="B1" s="1"/>
      <c r="C1" s="1"/>
      <c r="D1" s="1"/>
      <c r="E1" s="1"/>
      <c r="F1" s="1"/>
      <c r="G1" s="1"/>
      <c r="H1" s="1"/>
      <c r="I1" s="1"/>
      <c r="J1" s="1"/>
      <c r="K1" s="1"/>
      <c r="L1" s="1"/>
      <c r="M1" s="1"/>
      <c r="N1" s="1"/>
      <c r="O1" s="24"/>
      <c r="P1" s="24"/>
      <c r="Q1" s="24"/>
      <c r="R1" s="24"/>
    </row>
    <row r="2" spans="1:18" ht="15" thickBot="1" x14ac:dyDescent="0.4">
      <c r="A2" s="1"/>
      <c r="B2" s="1"/>
      <c r="C2" s="1"/>
      <c r="D2" s="1"/>
      <c r="E2" s="254" t="s">
        <v>238</v>
      </c>
      <c r="F2" s="1"/>
      <c r="G2" s="1"/>
      <c r="H2" s="1"/>
      <c r="I2" s="1"/>
      <c r="J2" s="1"/>
      <c r="K2" s="1"/>
      <c r="L2" s="1"/>
      <c r="M2" s="1"/>
      <c r="N2" s="1"/>
      <c r="O2" s="24"/>
      <c r="P2" s="24"/>
      <c r="Q2" s="24"/>
      <c r="R2" s="24"/>
    </row>
    <row r="3" spans="1:18" x14ac:dyDescent="0.35">
      <c r="A3" s="1"/>
      <c r="B3" s="192" t="s">
        <v>232</v>
      </c>
      <c r="C3" s="17"/>
      <c r="D3" s="17"/>
      <c r="E3" s="17"/>
      <c r="F3" s="17"/>
      <c r="G3" s="17"/>
      <c r="H3" s="17"/>
      <c r="I3" s="17"/>
      <c r="J3" s="17"/>
      <c r="K3" s="17"/>
      <c r="L3" s="17"/>
      <c r="M3" s="18"/>
      <c r="N3" s="18"/>
      <c r="O3" s="24"/>
      <c r="P3" s="24"/>
      <c r="Q3" s="24"/>
      <c r="R3" s="24"/>
    </row>
    <row r="4" spans="1:18" ht="31" customHeight="1" x14ac:dyDescent="0.35">
      <c r="A4" s="1"/>
      <c r="B4" s="194" t="s">
        <v>233</v>
      </c>
      <c r="C4" s="20"/>
      <c r="D4" s="20"/>
      <c r="E4" s="20"/>
      <c r="F4" s="20"/>
      <c r="G4" s="359" t="s">
        <v>310</v>
      </c>
      <c r="H4" s="359"/>
      <c r="I4" s="359"/>
      <c r="J4" s="359"/>
      <c r="K4" s="359"/>
      <c r="L4" s="359"/>
      <c r="M4" s="360"/>
      <c r="N4" s="21"/>
      <c r="O4" s="24"/>
      <c r="P4" s="24"/>
      <c r="Q4" s="24"/>
      <c r="R4" s="24"/>
    </row>
    <row r="5" spans="1:18" ht="20.5" customHeight="1" x14ac:dyDescent="0.35">
      <c r="A5" s="1"/>
      <c r="B5" s="51" t="s">
        <v>77</v>
      </c>
      <c r="C5" s="20"/>
      <c r="D5" s="20"/>
      <c r="E5" s="20"/>
      <c r="F5" s="20"/>
      <c r="G5" s="359" t="s">
        <v>332</v>
      </c>
      <c r="H5" s="359"/>
      <c r="I5" s="359"/>
      <c r="J5" s="359"/>
      <c r="K5" s="359"/>
      <c r="L5" s="359"/>
      <c r="M5" s="360"/>
      <c r="N5" s="21"/>
      <c r="O5" s="24"/>
      <c r="P5" s="24"/>
      <c r="Q5" s="24"/>
      <c r="R5" s="24"/>
    </row>
    <row r="6" spans="1:18" ht="55.5" customHeight="1" x14ac:dyDescent="0.35">
      <c r="A6" s="1"/>
      <c r="B6" s="19"/>
      <c r="C6" s="20"/>
      <c r="D6" s="20"/>
      <c r="E6" s="20"/>
      <c r="F6" s="20"/>
      <c r="G6" s="359"/>
      <c r="H6" s="359"/>
      <c r="I6" s="359"/>
      <c r="J6" s="359"/>
      <c r="K6" s="359"/>
      <c r="L6" s="359"/>
      <c r="M6" s="360"/>
      <c r="N6" s="21"/>
      <c r="O6" s="24"/>
      <c r="P6" s="24"/>
      <c r="Q6" s="24"/>
      <c r="R6" s="24"/>
    </row>
    <row r="7" spans="1:18" ht="51.5" customHeight="1" x14ac:dyDescent="0.35">
      <c r="A7" s="1"/>
      <c r="B7" s="52" t="s">
        <v>67</v>
      </c>
      <c r="C7" s="53"/>
      <c r="D7" s="54" t="s">
        <v>66</v>
      </c>
      <c r="E7" s="55"/>
      <c r="F7" s="20"/>
      <c r="G7" s="20"/>
      <c r="H7" s="20"/>
      <c r="I7" s="20"/>
      <c r="J7" s="20"/>
      <c r="K7" s="20"/>
      <c r="L7" s="20"/>
      <c r="M7" s="21"/>
      <c r="N7" s="21"/>
      <c r="O7" s="24"/>
      <c r="P7" s="24"/>
      <c r="Q7" s="24"/>
      <c r="R7" s="24"/>
    </row>
    <row r="8" spans="1:18" ht="24.5" customHeight="1" x14ac:dyDescent="0.35">
      <c r="A8" s="1"/>
      <c r="B8" s="56" t="str">
        <f>+Purchases!B3</f>
        <v>Purchase Types</v>
      </c>
      <c r="C8" s="20"/>
      <c r="D8" s="358" t="str">
        <f>+Components!D9</f>
        <v>Scope of Work (SOW)  Purchase</v>
      </c>
      <c r="E8" s="358"/>
      <c r="F8" s="358"/>
      <c r="G8" s="20"/>
      <c r="H8" s="20"/>
      <c r="I8" s="20"/>
      <c r="J8" s="20"/>
      <c r="K8" s="20"/>
      <c r="L8" s="20"/>
      <c r="M8" s="21"/>
      <c r="N8" s="21"/>
      <c r="O8" s="24"/>
      <c r="P8" s="24"/>
      <c r="Q8" s="24"/>
      <c r="R8" s="24"/>
    </row>
    <row r="9" spans="1:18" ht="10.5" customHeight="1" x14ac:dyDescent="0.35">
      <c r="A9" s="1"/>
      <c r="B9" s="56"/>
      <c r="C9" s="20"/>
      <c r="D9" s="183"/>
      <c r="E9" s="183"/>
      <c r="F9" s="183"/>
      <c r="G9" s="20"/>
      <c r="H9" s="20"/>
      <c r="I9" s="20"/>
      <c r="J9" s="20"/>
      <c r="K9" s="20"/>
      <c r="L9" s="20"/>
      <c r="M9" s="21"/>
      <c r="N9" s="21"/>
      <c r="O9" s="24"/>
      <c r="P9" s="24"/>
      <c r="Q9" s="24"/>
      <c r="R9" s="24"/>
    </row>
    <row r="10" spans="1:18" ht="15.5" x14ac:dyDescent="0.35">
      <c r="A10" s="1"/>
      <c r="B10" s="56" t="str">
        <f>+Methods!B3</f>
        <v>Methods of Procurement</v>
      </c>
      <c r="C10" s="20"/>
      <c r="D10" s="358" t="str">
        <f>+Components!H9</f>
        <v>Competitive Proposals</v>
      </c>
      <c r="E10" s="358"/>
      <c r="F10" s="186" t="s">
        <v>19</v>
      </c>
      <c r="G10" s="20"/>
      <c r="H10" s="20"/>
      <c r="I10" s="20"/>
      <c r="J10" s="20"/>
      <c r="K10" s="20"/>
      <c r="L10" s="20"/>
      <c r="M10" s="21"/>
      <c r="N10" s="21"/>
      <c r="O10" s="24"/>
      <c r="P10" s="24"/>
      <c r="Q10" s="24"/>
      <c r="R10" s="24"/>
    </row>
    <row r="11" spans="1:18" ht="15.5" x14ac:dyDescent="0.35">
      <c r="A11" s="1"/>
      <c r="B11" s="56"/>
      <c r="C11" s="195" t="s">
        <v>241</v>
      </c>
      <c r="D11" s="183"/>
      <c r="E11" s="186" t="str">
        <f>+Components!H6</f>
        <v>Micro-Purchase</v>
      </c>
      <c r="F11" s="183"/>
      <c r="G11" s="57" t="s">
        <v>71</v>
      </c>
      <c r="H11" s="20"/>
      <c r="I11" s="20"/>
      <c r="J11" s="20"/>
      <c r="K11" s="20"/>
      <c r="L11" s="20"/>
      <c r="M11" s="21"/>
      <c r="N11" s="21"/>
      <c r="O11" s="24"/>
      <c r="P11" s="24"/>
      <c r="Q11" s="24"/>
      <c r="R11" s="24"/>
    </row>
    <row r="12" spans="1:18" ht="15.5" x14ac:dyDescent="0.35">
      <c r="A12" s="1"/>
      <c r="B12" s="56"/>
      <c r="C12" s="195" t="s">
        <v>241</v>
      </c>
      <c r="D12" s="183"/>
      <c r="E12" s="186" t="s">
        <v>297</v>
      </c>
      <c r="F12" s="183"/>
      <c r="G12" s="57" t="s">
        <v>298</v>
      </c>
      <c r="H12" s="20"/>
      <c r="I12" s="20"/>
      <c r="J12" s="20"/>
      <c r="K12" s="20"/>
      <c r="L12" s="20"/>
      <c r="M12" s="21"/>
      <c r="N12" s="21"/>
      <c r="O12" s="24"/>
      <c r="P12" s="24"/>
      <c r="Q12" s="24"/>
      <c r="R12" s="24"/>
    </row>
    <row r="13" spans="1:18" ht="10" customHeight="1" x14ac:dyDescent="0.35">
      <c r="A13" s="1"/>
      <c r="B13" s="56"/>
      <c r="C13" s="183"/>
      <c r="D13" s="183"/>
      <c r="E13" s="183"/>
      <c r="F13" s="183"/>
      <c r="G13" s="57"/>
      <c r="H13" s="20"/>
      <c r="I13" s="20"/>
      <c r="J13" s="20"/>
      <c r="K13" s="20"/>
      <c r="L13" s="20"/>
      <c r="M13" s="21"/>
      <c r="N13" s="21"/>
      <c r="O13" s="24"/>
      <c r="P13" s="24"/>
      <c r="Q13" s="24"/>
      <c r="R13" s="24"/>
    </row>
    <row r="14" spans="1:18" ht="15.5" x14ac:dyDescent="0.35">
      <c r="A14" s="1"/>
      <c r="B14" s="56" t="str">
        <f>+Selection!B4</f>
        <v>Contractor Selection</v>
      </c>
      <c r="C14" s="183"/>
      <c r="D14" s="358" t="str">
        <f>+Components!K8</f>
        <v>Combination</v>
      </c>
      <c r="E14" s="358"/>
      <c r="F14" s="183"/>
      <c r="G14" s="57"/>
      <c r="H14" s="20"/>
      <c r="I14" s="20"/>
      <c r="J14" s="20"/>
      <c r="K14" s="20"/>
      <c r="L14" s="20"/>
      <c r="M14" s="21"/>
      <c r="N14" s="21"/>
      <c r="O14" s="24"/>
      <c r="P14" s="24"/>
      <c r="Q14" s="24"/>
      <c r="R14" s="24"/>
    </row>
    <row r="15" spans="1:18" ht="15.5" x14ac:dyDescent="0.35">
      <c r="A15" s="1"/>
      <c r="B15" s="56"/>
      <c r="C15" s="195" t="s">
        <v>241</v>
      </c>
      <c r="D15" s="183"/>
      <c r="E15" s="186" t="str">
        <f>+Components!K7</f>
        <v>Qualifications</v>
      </c>
      <c r="F15" s="183"/>
      <c r="G15" s="57" t="s">
        <v>68</v>
      </c>
      <c r="H15" s="20"/>
      <c r="I15" s="20"/>
      <c r="J15" s="20"/>
      <c r="K15" s="20"/>
      <c r="L15" s="20"/>
      <c r="M15" s="21"/>
      <c r="N15" s="21"/>
      <c r="O15" s="24"/>
      <c r="P15" s="24"/>
      <c r="Q15" s="24"/>
      <c r="R15" s="24"/>
    </row>
    <row r="16" spans="1:18" ht="7" customHeight="1" x14ac:dyDescent="0.35">
      <c r="A16" s="1"/>
      <c r="B16" s="56"/>
      <c r="C16" s="183"/>
      <c r="D16" s="183"/>
      <c r="E16" s="183"/>
      <c r="F16" s="183"/>
      <c r="G16" s="57"/>
      <c r="H16" s="20"/>
      <c r="I16" s="20"/>
      <c r="J16" s="20"/>
      <c r="K16" s="20"/>
      <c r="L16" s="20"/>
      <c r="M16" s="21"/>
      <c r="N16" s="21"/>
      <c r="O16" s="24"/>
      <c r="P16" s="24"/>
      <c r="Q16" s="24"/>
      <c r="R16" s="24"/>
    </row>
    <row r="17" spans="1:18" ht="15.5" x14ac:dyDescent="0.35">
      <c r="A17" s="1"/>
      <c r="B17" s="56" t="str">
        <f>+Solictation!B4</f>
        <v>Solicitation Types.</v>
      </c>
      <c r="C17" s="183"/>
      <c r="D17" s="358" t="str">
        <f>+Components!N8</f>
        <v>Request fo Proposal</v>
      </c>
      <c r="E17" s="358"/>
      <c r="F17" s="183"/>
      <c r="G17" s="57"/>
      <c r="H17" s="20"/>
      <c r="I17" s="20"/>
      <c r="J17" s="20"/>
      <c r="K17" s="20"/>
      <c r="L17" s="20"/>
      <c r="M17" s="21"/>
      <c r="N17" s="21"/>
      <c r="O17" s="24"/>
      <c r="P17" s="24"/>
      <c r="Q17" s="24"/>
      <c r="R17" s="24"/>
    </row>
    <row r="18" spans="1:18" ht="15.5" x14ac:dyDescent="0.35">
      <c r="A18" s="1"/>
      <c r="B18" s="56"/>
      <c r="C18" s="195" t="s">
        <v>241</v>
      </c>
      <c r="D18" s="183"/>
      <c r="E18" s="186" t="str">
        <f>+Components!N6</f>
        <v>Quote</v>
      </c>
      <c r="F18" s="183"/>
      <c r="G18" s="57" t="s">
        <v>69</v>
      </c>
      <c r="H18" s="20"/>
      <c r="I18" s="20"/>
      <c r="J18" s="20"/>
      <c r="K18" s="20"/>
      <c r="L18" s="20"/>
      <c r="M18" s="21"/>
      <c r="N18" s="21"/>
      <c r="O18" s="24"/>
      <c r="P18" s="24"/>
      <c r="Q18" s="24"/>
      <c r="R18" s="24"/>
    </row>
    <row r="19" spans="1:18" ht="10.5" customHeight="1" x14ac:dyDescent="0.35">
      <c r="A19" s="1"/>
      <c r="B19" s="56"/>
      <c r="C19" s="183"/>
      <c r="D19" s="183"/>
      <c r="E19" s="183"/>
      <c r="F19" s="183"/>
      <c r="G19" s="57"/>
      <c r="H19" s="20"/>
      <c r="I19" s="20"/>
      <c r="J19" s="20"/>
      <c r="K19" s="20"/>
      <c r="L19" s="20"/>
      <c r="M19" s="21"/>
      <c r="N19" s="21"/>
      <c r="O19" s="24"/>
      <c r="P19" s="24"/>
      <c r="Q19" s="24"/>
      <c r="R19" s="24"/>
    </row>
    <row r="20" spans="1:18" ht="15.5" x14ac:dyDescent="0.35">
      <c r="A20" s="1"/>
      <c r="B20" s="56" t="str">
        <f>+Contracts!B3</f>
        <v>Contract Types</v>
      </c>
      <c r="C20" s="183"/>
      <c r="D20" s="358" t="str">
        <f>+Components!Q7</f>
        <v>Cost‐reimbursement</v>
      </c>
      <c r="E20" s="358"/>
      <c r="F20" s="183"/>
      <c r="G20" s="57"/>
      <c r="H20" s="20"/>
      <c r="I20" s="20"/>
      <c r="J20" s="20"/>
      <c r="K20" s="20"/>
      <c r="L20" s="20"/>
      <c r="M20" s="21"/>
      <c r="N20" s="21"/>
      <c r="O20" s="24"/>
      <c r="P20" s="24"/>
      <c r="Q20" s="24"/>
      <c r="R20" s="24"/>
    </row>
    <row r="21" spans="1:18" ht="15.5" x14ac:dyDescent="0.35">
      <c r="A21" s="1"/>
      <c r="B21" s="56"/>
      <c r="C21" s="195" t="s">
        <v>241</v>
      </c>
      <c r="D21" s="183"/>
      <c r="E21" s="186" t="str">
        <f>+Components!Q6</f>
        <v>Firm fixed‐price</v>
      </c>
      <c r="F21" s="183"/>
      <c r="G21" s="57" t="s">
        <v>69</v>
      </c>
      <c r="H21" s="20"/>
      <c r="I21" s="20"/>
      <c r="J21" s="20"/>
      <c r="K21" s="20"/>
      <c r="L21" s="20"/>
      <c r="M21" s="21"/>
      <c r="N21" s="21"/>
      <c r="O21" s="24"/>
      <c r="P21" s="24"/>
      <c r="Q21" s="24"/>
      <c r="R21" s="24"/>
    </row>
    <row r="22" spans="1:18" ht="10" customHeight="1" x14ac:dyDescent="0.35">
      <c r="A22" s="1"/>
      <c r="B22" s="56"/>
      <c r="C22" s="183"/>
      <c r="D22" s="183"/>
      <c r="E22" s="183"/>
      <c r="F22" s="183"/>
      <c r="G22" s="57"/>
      <c r="H22" s="20"/>
      <c r="I22" s="20"/>
      <c r="J22" s="20"/>
      <c r="K22" s="20"/>
      <c r="L22" s="20"/>
      <c r="M22" s="21"/>
      <c r="N22" s="21"/>
      <c r="O22" s="24"/>
      <c r="P22" s="24"/>
      <c r="Q22" s="24"/>
      <c r="R22" s="24"/>
    </row>
    <row r="23" spans="1:18" ht="15.5" x14ac:dyDescent="0.35">
      <c r="A23" s="1"/>
      <c r="B23" s="56" t="str">
        <f>+Prices!B3</f>
        <v>Types of Prices</v>
      </c>
      <c r="C23" s="183"/>
      <c r="D23" s="358" t="str">
        <f>+Components!T8</f>
        <v xml:space="preserve">Billable Hours </v>
      </c>
      <c r="E23" s="358"/>
      <c r="F23" s="183"/>
      <c r="G23" s="57"/>
      <c r="H23" s="20"/>
      <c r="I23" s="20"/>
      <c r="J23" s="20"/>
      <c r="K23" s="20"/>
      <c r="L23" s="20"/>
      <c r="M23" s="21"/>
      <c r="N23" s="21"/>
      <c r="O23" s="24"/>
      <c r="P23" s="24"/>
      <c r="Q23" s="24"/>
      <c r="R23" s="24"/>
    </row>
    <row r="24" spans="1:18" ht="15.5" x14ac:dyDescent="0.35">
      <c r="A24" s="1"/>
      <c r="B24" s="56"/>
      <c r="C24" s="195" t="s">
        <v>241</v>
      </c>
      <c r="D24" s="183"/>
      <c r="E24" s="186" t="str">
        <f>+Components!T9</f>
        <v>Reimbursable Costs</v>
      </c>
      <c r="F24" s="183"/>
      <c r="G24" s="57" t="s">
        <v>70</v>
      </c>
      <c r="H24" s="20"/>
      <c r="I24" s="20"/>
      <c r="J24" s="20"/>
      <c r="K24" s="20"/>
      <c r="L24" s="20"/>
      <c r="M24" s="21"/>
      <c r="N24" s="21"/>
      <c r="O24" s="24"/>
      <c r="P24" s="24"/>
      <c r="Q24" s="24"/>
      <c r="R24" s="24"/>
    </row>
    <row r="25" spans="1:18" ht="15.5" x14ac:dyDescent="0.35">
      <c r="A25" s="1"/>
      <c r="B25" s="56"/>
      <c r="C25" s="195" t="s">
        <v>241</v>
      </c>
      <c r="D25" s="183"/>
      <c r="E25" s="186" t="s">
        <v>299</v>
      </c>
      <c r="F25" s="183"/>
      <c r="G25" s="57" t="s">
        <v>301</v>
      </c>
      <c r="H25" s="20"/>
      <c r="I25" s="20"/>
      <c r="J25" s="20"/>
      <c r="K25" s="20"/>
      <c r="L25" s="20"/>
      <c r="M25" s="21"/>
      <c r="N25" s="21"/>
      <c r="O25" s="24"/>
      <c r="P25" s="24"/>
      <c r="Q25" s="24"/>
      <c r="R25" s="24"/>
    </row>
    <row r="26" spans="1:18" ht="15.5" x14ac:dyDescent="0.35">
      <c r="A26" s="1"/>
      <c r="B26" s="56"/>
      <c r="C26" s="195"/>
      <c r="D26" s="183"/>
      <c r="E26" s="186"/>
      <c r="F26" s="183"/>
      <c r="G26" s="57" t="s">
        <v>311</v>
      </c>
      <c r="H26" s="20"/>
      <c r="I26" s="20"/>
      <c r="J26" s="20"/>
      <c r="K26" s="20"/>
      <c r="L26" s="20"/>
      <c r="M26" s="21"/>
      <c r="N26" s="21"/>
      <c r="O26" s="24"/>
      <c r="P26" s="24"/>
      <c r="Q26" s="24"/>
      <c r="R26" s="24"/>
    </row>
    <row r="27" spans="1:18" ht="19" customHeight="1" x14ac:dyDescent="0.35">
      <c r="A27" s="1"/>
      <c r="B27" s="56"/>
      <c r="C27" s="195" t="s">
        <v>241</v>
      </c>
      <c r="D27" s="183"/>
      <c r="E27" s="186" t="s">
        <v>303</v>
      </c>
      <c r="F27" s="183"/>
      <c r="G27" s="57" t="s">
        <v>302</v>
      </c>
      <c r="H27" s="20"/>
      <c r="I27" s="20"/>
      <c r="J27" s="20"/>
      <c r="K27" s="20"/>
      <c r="L27" s="20"/>
      <c r="M27" s="21"/>
      <c r="N27" s="21"/>
      <c r="O27" s="24"/>
      <c r="P27" s="24"/>
      <c r="Q27" s="24"/>
      <c r="R27" s="24"/>
    </row>
    <row r="28" spans="1:18" ht="8.5" customHeight="1" x14ac:dyDescent="0.35">
      <c r="A28" s="1"/>
      <c r="B28" s="56"/>
      <c r="C28" s="183"/>
      <c r="D28" s="183"/>
      <c r="E28" s="183"/>
      <c r="F28" s="183"/>
      <c r="G28" s="57"/>
      <c r="H28" s="20"/>
      <c r="I28" s="20"/>
      <c r="J28" s="20"/>
      <c r="K28" s="20"/>
      <c r="L28" s="20"/>
      <c r="M28" s="21"/>
      <c r="N28" s="21"/>
      <c r="O28" s="24"/>
      <c r="P28" s="24"/>
      <c r="Q28" s="24"/>
      <c r="R28" s="24"/>
    </row>
    <row r="29" spans="1:18" ht="15.5" x14ac:dyDescent="0.35">
      <c r="A29" s="1"/>
      <c r="B29" s="56" t="str">
        <f>+Payments!B3</f>
        <v>Payment Types</v>
      </c>
      <c r="C29" s="183"/>
      <c r="D29" s="358" t="str">
        <f>+Components!W7</f>
        <v>Partial Completion Payment</v>
      </c>
      <c r="E29" s="358"/>
      <c r="F29" s="183"/>
      <c r="G29" s="57"/>
      <c r="H29" s="20"/>
      <c r="I29" s="20"/>
      <c r="J29" s="20"/>
      <c r="K29" s="20"/>
      <c r="L29" s="20"/>
      <c r="M29" s="21"/>
      <c r="N29" s="21"/>
      <c r="O29" s="24"/>
      <c r="P29" s="24"/>
      <c r="Q29" s="24"/>
      <c r="R29" s="24"/>
    </row>
    <row r="30" spans="1:18" ht="16" thickBot="1" x14ac:dyDescent="0.4">
      <c r="A30" s="1"/>
      <c r="B30" s="59"/>
      <c r="C30" s="196" t="s">
        <v>241</v>
      </c>
      <c r="D30" s="187"/>
      <c r="E30" s="189" t="str">
        <f>+Components!W6</f>
        <v>Single Completion Payment</v>
      </c>
      <c r="F30" s="187"/>
      <c r="G30" s="60" t="s">
        <v>69</v>
      </c>
      <c r="H30" s="22"/>
      <c r="I30" s="22"/>
      <c r="J30" s="22"/>
      <c r="K30" s="22"/>
      <c r="L30" s="22"/>
      <c r="M30" s="23"/>
      <c r="N30" s="23"/>
      <c r="O30" s="24"/>
      <c r="P30" s="24"/>
      <c r="Q30" s="24"/>
      <c r="R30" s="24"/>
    </row>
    <row r="31" spans="1:18" ht="9" customHeight="1" x14ac:dyDescent="0.35">
      <c r="A31" s="1"/>
      <c r="B31" s="44"/>
      <c r="C31" s="1"/>
      <c r="D31" s="45"/>
      <c r="E31" s="45"/>
      <c r="F31" s="1"/>
      <c r="G31" s="48"/>
      <c r="H31" s="1"/>
      <c r="I31" s="1"/>
      <c r="J31" s="1"/>
      <c r="K31" s="1"/>
      <c r="L31" s="1"/>
      <c r="M31" s="1"/>
      <c r="N31" s="1"/>
      <c r="O31" s="24"/>
      <c r="P31" s="24"/>
      <c r="Q31" s="24"/>
      <c r="R31" s="24"/>
    </row>
    <row r="32" spans="1:18" x14ac:dyDescent="0.35">
      <c r="A32" s="24"/>
      <c r="B32" s="24"/>
      <c r="C32" s="24"/>
      <c r="D32" s="24"/>
      <c r="E32" s="24"/>
      <c r="F32" s="24"/>
      <c r="G32" s="50"/>
      <c r="H32" s="24"/>
      <c r="I32" s="24"/>
      <c r="J32" s="24"/>
      <c r="K32" s="24"/>
      <c r="L32" s="24"/>
      <c r="M32" s="24"/>
      <c r="N32" s="24"/>
      <c r="O32" s="24"/>
      <c r="P32" s="24"/>
      <c r="Q32" s="24"/>
      <c r="R32" s="24"/>
    </row>
    <row r="33" spans="1:18" x14ac:dyDescent="0.35">
      <c r="A33" s="24"/>
      <c r="B33" s="24"/>
      <c r="C33" s="24"/>
      <c r="D33" s="24"/>
      <c r="E33" s="24"/>
      <c r="F33" s="24"/>
      <c r="G33" s="24"/>
      <c r="H33" s="24"/>
      <c r="I33" s="24"/>
      <c r="J33" s="24"/>
      <c r="K33" s="24"/>
      <c r="L33" s="24"/>
      <c r="M33" s="24"/>
      <c r="N33" s="24"/>
      <c r="O33" s="24"/>
      <c r="P33" s="24"/>
      <c r="Q33" s="24"/>
      <c r="R33" s="24"/>
    </row>
    <row r="34" spans="1:18" ht="276.5" customHeight="1" x14ac:dyDescent="0.35">
      <c r="A34" s="24"/>
      <c r="B34" s="24"/>
      <c r="C34" s="24"/>
      <c r="D34" s="24"/>
      <c r="E34" s="24"/>
      <c r="F34" s="24"/>
      <c r="G34" s="24"/>
      <c r="H34" s="24"/>
      <c r="I34" s="24"/>
      <c r="J34" s="24"/>
      <c r="K34" s="24"/>
      <c r="L34" s="24"/>
      <c r="M34" s="24"/>
      <c r="N34" s="24"/>
      <c r="O34" s="24"/>
      <c r="P34" s="24"/>
      <c r="Q34" s="24"/>
      <c r="R34" s="24"/>
    </row>
    <row r="35" spans="1:18" x14ac:dyDescent="0.35">
      <c r="A35" s="24"/>
      <c r="B35" s="24"/>
      <c r="C35" s="24"/>
      <c r="D35" s="24"/>
      <c r="E35" s="24"/>
      <c r="F35" s="24"/>
      <c r="G35" s="24"/>
      <c r="H35" s="24"/>
      <c r="I35" s="24"/>
      <c r="J35" s="24"/>
      <c r="K35" s="24"/>
      <c r="L35" s="24"/>
      <c r="M35" s="24"/>
      <c r="N35" s="24"/>
      <c r="O35" s="24"/>
      <c r="P35" s="24"/>
      <c r="Q35" s="24"/>
      <c r="R35" s="24"/>
    </row>
    <row r="36" spans="1:18" x14ac:dyDescent="0.35">
      <c r="A36" s="24"/>
      <c r="B36" s="24"/>
      <c r="C36" s="24"/>
      <c r="D36" s="24"/>
      <c r="E36" s="24"/>
      <c r="F36" s="24"/>
      <c r="G36" s="24"/>
      <c r="H36" s="24"/>
      <c r="I36" s="24"/>
      <c r="J36" s="24"/>
      <c r="K36" s="24"/>
      <c r="L36" s="24"/>
      <c r="M36" s="24"/>
      <c r="N36" s="24"/>
      <c r="O36" s="24"/>
      <c r="P36" s="24"/>
      <c r="Q36" s="24"/>
      <c r="R36" s="24"/>
    </row>
    <row r="37" spans="1:18" ht="234" customHeight="1" x14ac:dyDescent="0.35">
      <c r="A37" s="24"/>
      <c r="B37" s="24"/>
      <c r="C37" s="24"/>
      <c r="D37" s="24"/>
      <c r="E37" s="24"/>
      <c r="F37" s="24"/>
      <c r="G37" s="24"/>
      <c r="H37" s="24"/>
      <c r="I37" s="24"/>
      <c r="J37" s="24"/>
      <c r="K37" s="24"/>
      <c r="L37" s="24"/>
      <c r="M37" s="24"/>
      <c r="N37" s="24"/>
      <c r="O37" s="24"/>
      <c r="P37" s="24"/>
      <c r="Q37" s="24"/>
      <c r="R37" s="24"/>
    </row>
  </sheetData>
  <sheetProtection algorithmName="SHA-512" hashValue="x8+DP8Jsg979zk304lORFZXdWfO/akiOU3HbX+PZpyUakR4qvYs8/j9j6zs+4tT35Tir45BWf7ZmLuI1+0yN4g==" saltValue="bRzPPih5Btj3H6eN1aoQUg==" spinCount="100000" sheet="1" objects="1" scenarios="1"/>
  <mergeCells count="9">
    <mergeCell ref="D29:E29"/>
    <mergeCell ref="G5:M6"/>
    <mergeCell ref="G4:M4"/>
    <mergeCell ref="D8:F8"/>
    <mergeCell ref="D10:E10"/>
    <mergeCell ref="D14:E14"/>
    <mergeCell ref="D17:E17"/>
    <mergeCell ref="D20:E20"/>
    <mergeCell ref="D23:E23"/>
  </mergeCells>
  <hyperlinks>
    <hyperlink ref="D8:F8" location="Purchases!L13" display="Purchases!L13"/>
    <hyperlink ref="D10:E10" location="Methods!B13" display="Methods!B13"/>
    <hyperlink ref="E11" location="Methods!B6" display="Methods!B6"/>
    <hyperlink ref="D14:E14" location="Selection!B9" display="Selection!B9"/>
    <hyperlink ref="E15" location="Selection!B8" display="Selection!B8"/>
    <hyperlink ref="D17:E17" location="Solictation!B9" display="Solictation!B9"/>
    <hyperlink ref="E18" location="Solictation!B5" display="Solictation!B5"/>
    <hyperlink ref="D20:E20" location="Contracts!B7" display="Contracts!B7"/>
    <hyperlink ref="E21" location="Contracts!B5" display="Contracts!B5"/>
    <hyperlink ref="D23:E23" location="Prices!B9" display="Prices!B9"/>
    <hyperlink ref="E24" location="Prices!B11" display="Prices!B11"/>
    <hyperlink ref="F10" location="Payments!B7" display="Payments!B7"/>
    <hyperlink ref="D29:E29" location="Payments!B7" display="Payments!B7"/>
    <hyperlink ref="E30" location="Payments!B5" display="Payments!B5"/>
    <hyperlink ref="E12" location="Methods!B7" display="Methods!B7"/>
    <hyperlink ref="E25" location="Prices!B5" display="Lump sum"/>
    <hyperlink ref="E2" location="Components!I3" display="Main Page"/>
    <hyperlink ref="E27" location="Prices!B7" display="Unit Price"/>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C2" sqref="C2:D2"/>
    </sheetView>
  </sheetViews>
  <sheetFormatPr defaultRowHeight="14.5" x14ac:dyDescent="0.35"/>
  <cols>
    <col min="1" max="1" width="4.54296875" customWidth="1"/>
    <col min="2" max="2" width="21.90625" customWidth="1"/>
    <col min="3" max="3" width="8.1796875" customWidth="1"/>
    <col min="4" max="4" width="4.81640625" customWidth="1"/>
    <col min="5" max="5" width="12.54296875" customWidth="1"/>
    <col min="7" max="7" width="12.6328125" customWidth="1"/>
    <col min="8" max="8" width="3.1796875" customWidth="1"/>
    <col min="11" max="11" width="83.08984375" customWidth="1"/>
  </cols>
  <sheetData>
    <row r="1" spans="1:14" x14ac:dyDescent="0.35">
      <c r="A1" s="1"/>
      <c r="B1" s="1"/>
      <c r="C1" s="1"/>
      <c r="D1" s="1"/>
      <c r="E1" s="1"/>
      <c r="F1" s="1"/>
      <c r="G1" s="1"/>
      <c r="H1" s="1"/>
      <c r="I1" s="24"/>
      <c r="J1" s="24"/>
      <c r="K1" s="24"/>
      <c r="L1" s="24"/>
      <c r="M1" s="24"/>
      <c r="N1" s="24"/>
    </row>
    <row r="2" spans="1:14" ht="15" thickBot="1" x14ac:dyDescent="0.4">
      <c r="A2" s="1"/>
      <c r="B2" s="1"/>
      <c r="C2" s="361" t="s">
        <v>238</v>
      </c>
      <c r="D2" s="361"/>
      <c r="E2" s="1"/>
      <c r="F2" s="1"/>
      <c r="G2" s="1"/>
      <c r="H2" s="1"/>
      <c r="I2" s="24"/>
      <c r="J2" s="24"/>
      <c r="K2" s="24"/>
      <c r="L2" s="24"/>
      <c r="M2" s="24"/>
      <c r="N2" s="24"/>
    </row>
    <row r="3" spans="1:14" x14ac:dyDescent="0.35">
      <c r="A3" s="1"/>
      <c r="B3" s="192" t="s">
        <v>232</v>
      </c>
      <c r="C3" s="17"/>
      <c r="D3" s="17"/>
      <c r="E3" s="17"/>
      <c r="F3" s="17"/>
      <c r="G3" s="18"/>
      <c r="H3" s="1"/>
      <c r="I3" s="24"/>
      <c r="J3" s="24"/>
      <c r="K3" s="24"/>
      <c r="L3" s="24"/>
      <c r="M3" s="24"/>
      <c r="N3" s="24"/>
    </row>
    <row r="4" spans="1:14" ht="15.5" x14ac:dyDescent="0.35">
      <c r="A4" s="1"/>
      <c r="B4" s="63" t="s">
        <v>64</v>
      </c>
      <c r="C4" s="20"/>
      <c r="D4" s="20"/>
      <c r="E4" s="362" t="s">
        <v>330</v>
      </c>
      <c r="F4" s="362"/>
      <c r="G4" s="363"/>
      <c r="H4" s="1"/>
      <c r="I4" s="24"/>
      <c r="J4" s="24"/>
      <c r="K4" s="24"/>
      <c r="L4" s="24"/>
      <c r="M4" s="24"/>
      <c r="N4" s="24"/>
    </row>
    <row r="5" spans="1:14" ht="6.5" customHeight="1" x14ac:dyDescent="0.35">
      <c r="A5" s="1"/>
      <c r="B5" s="19"/>
      <c r="C5" s="20"/>
      <c r="D5" s="20"/>
      <c r="E5" s="362"/>
      <c r="F5" s="362"/>
      <c r="G5" s="363"/>
      <c r="H5" s="1"/>
      <c r="I5" s="24"/>
      <c r="J5" s="24"/>
      <c r="K5" s="24"/>
      <c r="L5" s="24"/>
      <c r="M5" s="24"/>
      <c r="N5" s="24"/>
    </row>
    <row r="6" spans="1:14" x14ac:dyDescent="0.35">
      <c r="A6" s="1"/>
      <c r="B6" s="19"/>
      <c r="C6" s="20"/>
      <c r="D6" s="20"/>
      <c r="E6" s="362"/>
      <c r="F6" s="362"/>
      <c r="G6" s="363"/>
      <c r="H6" s="1"/>
      <c r="I6" s="24"/>
      <c r="J6" s="24"/>
      <c r="K6" s="24"/>
      <c r="L6" s="24"/>
      <c r="M6" s="24"/>
      <c r="N6" s="24"/>
    </row>
    <row r="7" spans="1:14" ht="7.5" customHeight="1" x14ac:dyDescent="0.35">
      <c r="A7" s="1"/>
      <c r="B7" s="19"/>
      <c r="C7" s="20"/>
      <c r="D7" s="20"/>
      <c r="E7" s="265"/>
      <c r="F7" s="265"/>
      <c r="G7" s="266"/>
      <c r="H7" s="1"/>
      <c r="I7" s="24"/>
      <c r="J7" s="24"/>
      <c r="K7" s="24"/>
      <c r="L7" s="24"/>
      <c r="M7" s="24"/>
      <c r="N7" s="24"/>
    </row>
    <row r="8" spans="1:14" ht="15.5" x14ac:dyDescent="0.35">
      <c r="A8" s="1"/>
      <c r="B8" s="52" t="s">
        <v>65</v>
      </c>
      <c r="C8" s="53"/>
      <c r="D8" s="54" t="s">
        <v>66</v>
      </c>
      <c r="E8" s="20"/>
      <c r="F8" s="20"/>
      <c r="G8" s="21"/>
      <c r="H8" s="1"/>
      <c r="I8" s="24"/>
      <c r="J8" s="24"/>
      <c r="K8" s="24"/>
      <c r="L8" s="24"/>
      <c r="M8" s="24"/>
      <c r="N8" s="24"/>
    </row>
    <row r="9" spans="1:14" ht="10.5" customHeight="1" x14ac:dyDescent="0.35">
      <c r="A9" s="1"/>
      <c r="B9" s="56"/>
      <c r="C9" s="20"/>
      <c r="D9" s="55"/>
      <c r="E9" s="20"/>
      <c r="F9" s="20"/>
      <c r="G9" s="21"/>
      <c r="H9" s="1"/>
      <c r="I9" s="24"/>
      <c r="J9" s="24"/>
      <c r="K9" s="24"/>
      <c r="L9" s="24"/>
      <c r="M9" s="24"/>
      <c r="N9" s="24"/>
    </row>
    <row r="10" spans="1:14" ht="15.5" x14ac:dyDescent="0.35">
      <c r="A10" s="1"/>
      <c r="B10" s="56" t="str">
        <f>+Purchases!B3</f>
        <v>Purchase Types</v>
      </c>
      <c r="C10" s="183"/>
      <c r="D10" s="358" t="str">
        <f>+Purchases!B5</f>
        <v xml:space="preserve">Design Specifications Purchase. </v>
      </c>
      <c r="E10" s="358"/>
      <c r="F10" s="358"/>
      <c r="G10" s="365"/>
      <c r="H10" s="1"/>
      <c r="I10" s="24"/>
      <c r="J10" s="24"/>
      <c r="K10" s="24"/>
      <c r="L10" s="24"/>
      <c r="M10" s="24"/>
      <c r="N10" s="24"/>
    </row>
    <row r="11" spans="1:14" ht="11" customHeight="1" x14ac:dyDescent="0.35">
      <c r="A11" s="1"/>
      <c r="B11" s="56"/>
      <c r="C11" s="183"/>
      <c r="D11" s="183"/>
      <c r="E11" s="183"/>
      <c r="F11" s="183"/>
      <c r="G11" s="184"/>
      <c r="H11" s="1"/>
      <c r="I11" s="24"/>
      <c r="J11" s="24"/>
      <c r="K11" s="24"/>
      <c r="L11" s="24"/>
      <c r="M11" s="24"/>
      <c r="N11" s="24"/>
    </row>
    <row r="12" spans="1:14" ht="15.5" x14ac:dyDescent="0.35">
      <c r="A12" s="1"/>
      <c r="B12" s="56" t="str">
        <f>+Methods!B3</f>
        <v>Methods of Procurement</v>
      </c>
      <c r="C12" s="183"/>
      <c r="D12" s="261" t="s">
        <v>300</v>
      </c>
      <c r="E12" s="261"/>
      <c r="F12" s="183"/>
      <c r="G12" s="184"/>
      <c r="H12" s="1"/>
      <c r="I12" s="24"/>
      <c r="J12" s="24"/>
      <c r="K12" s="24"/>
      <c r="L12" s="24"/>
      <c r="M12" s="24"/>
      <c r="N12" s="24"/>
    </row>
    <row r="13" spans="1:14" ht="9.5" customHeight="1" x14ac:dyDescent="0.35">
      <c r="A13" s="1"/>
      <c r="B13" s="56"/>
      <c r="C13" s="183"/>
      <c r="D13" s="183"/>
      <c r="E13" s="183"/>
      <c r="F13" s="183"/>
      <c r="G13" s="184"/>
      <c r="H13" s="1"/>
      <c r="I13" s="24"/>
      <c r="J13" s="24"/>
      <c r="K13" s="24"/>
      <c r="L13" s="24"/>
      <c r="M13" s="24"/>
      <c r="N13" s="24"/>
    </row>
    <row r="14" spans="1:14" ht="15.5" x14ac:dyDescent="0.35">
      <c r="A14" s="1"/>
      <c r="B14" s="56" t="str">
        <f>+Selection!B4</f>
        <v>Contractor Selection</v>
      </c>
      <c r="C14" s="183"/>
      <c r="D14" s="358" t="str">
        <f>+Components!K6</f>
        <v>Price</v>
      </c>
      <c r="E14" s="358"/>
      <c r="F14" s="183"/>
      <c r="G14" s="184"/>
      <c r="H14" s="1"/>
      <c r="I14" s="24"/>
      <c r="J14" s="24"/>
      <c r="K14" s="24"/>
      <c r="L14" s="24"/>
      <c r="M14" s="24"/>
      <c r="N14" s="24"/>
    </row>
    <row r="15" spans="1:14" ht="9" customHeight="1" x14ac:dyDescent="0.35">
      <c r="A15" s="1"/>
      <c r="B15" s="56"/>
      <c r="C15" s="183"/>
      <c r="D15" s="183"/>
      <c r="E15" s="183"/>
      <c r="F15" s="183"/>
      <c r="G15" s="184"/>
      <c r="H15" s="1"/>
      <c r="I15" s="24"/>
      <c r="J15" s="24"/>
      <c r="K15" s="24"/>
      <c r="L15" s="24"/>
      <c r="M15" s="24"/>
      <c r="N15" s="24"/>
    </row>
    <row r="16" spans="1:14" ht="15.5" x14ac:dyDescent="0.35">
      <c r="A16" s="1"/>
      <c r="B16" s="56" t="str">
        <f>+Solictation!B4</f>
        <v>Solicitation Types.</v>
      </c>
      <c r="C16" s="183"/>
      <c r="D16" s="358" t="str">
        <f>+Components!N7</f>
        <v>Invitation for Bids</v>
      </c>
      <c r="E16" s="358"/>
      <c r="F16" s="183"/>
      <c r="G16" s="184"/>
      <c r="H16" s="1"/>
      <c r="I16" s="24"/>
      <c r="J16" s="24"/>
      <c r="K16" s="24"/>
      <c r="L16" s="24"/>
      <c r="M16" s="24"/>
      <c r="N16" s="24"/>
    </row>
    <row r="17" spans="1:14" ht="9.5" customHeight="1" x14ac:dyDescent="0.35">
      <c r="A17" s="1"/>
      <c r="B17" s="56"/>
      <c r="C17" s="183"/>
      <c r="D17" s="183"/>
      <c r="E17" s="183"/>
      <c r="F17" s="183"/>
      <c r="G17" s="184"/>
      <c r="H17" s="1"/>
      <c r="I17" s="24"/>
      <c r="J17" s="24"/>
      <c r="K17" s="24"/>
      <c r="L17" s="24"/>
      <c r="M17" s="24"/>
      <c r="N17" s="24"/>
    </row>
    <row r="18" spans="1:14" ht="15.5" x14ac:dyDescent="0.35">
      <c r="A18" s="1"/>
      <c r="B18" s="56" t="str">
        <f>+Contracts!B3</f>
        <v>Contract Types</v>
      </c>
      <c r="C18" s="183"/>
      <c r="D18" s="358" t="str">
        <f>+Components!Q6</f>
        <v>Firm fixed‐price</v>
      </c>
      <c r="E18" s="358"/>
      <c r="F18" s="183"/>
      <c r="G18" s="184"/>
      <c r="H18" s="1"/>
      <c r="I18" s="24"/>
      <c r="J18" s="24"/>
      <c r="K18" s="24"/>
      <c r="L18" s="24"/>
      <c r="M18" s="24"/>
      <c r="N18" s="24"/>
    </row>
    <row r="19" spans="1:14" ht="8" customHeight="1" x14ac:dyDescent="0.35">
      <c r="A19" s="1"/>
      <c r="B19" s="56"/>
      <c r="C19" s="183"/>
      <c r="D19" s="183"/>
      <c r="E19" s="183"/>
      <c r="F19" s="183"/>
      <c r="G19" s="184"/>
      <c r="H19" s="1"/>
      <c r="I19" s="24"/>
      <c r="J19" s="24"/>
      <c r="K19" s="24"/>
      <c r="L19" s="24"/>
      <c r="M19" s="24"/>
      <c r="N19" s="24"/>
    </row>
    <row r="20" spans="1:14" ht="15.5" x14ac:dyDescent="0.35">
      <c r="A20" s="1"/>
      <c r="B20" s="56" t="str">
        <f>+Prices!B3</f>
        <v>Types of Prices</v>
      </c>
      <c r="C20" s="183"/>
      <c r="D20" s="358" t="str">
        <f>+Components!T6</f>
        <v xml:space="preserve">Lump Sum Price </v>
      </c>
      <c r="E20" s="358"/>
      <c r="F20" s="183"/>
      <c r="G20" s="184"/>
      <c r="H20" s="1"/>
      <c r="I20" s="24"/>
      <c r="J20" s="24"/>
      <c r="K20" s="24"/>
      <c r="L20" s="24"/>
      <c r="M20" s="24"/>
      <c r="N20" s="24"/>
    </row>
    <row r="21" spans="1:14" ht="15.5" x14ac:dyDescent="0.35">
      <c r="A21" s="1"/>
      <c r="B21" s="56"/>
      <c r="C21" s="195" t="s">
        <v>315</v>
      </c>
      <c r="D21" s="185"/>
      <c r="E21" s="186" t="str">
        <f>+Components!T7</f>
        <v xml:space="preserve">Unit Price </v>
      </c>
      <c r="F21" s="183"/>
      <c r="G21" s="184"/>
      <c r="H21" s="1"/>
      <c r="I21" s="24"/>
      <c r="J21" s="24"/>
      <c r="K21" s="24"/>
      <c r="L21" s="24"/>
      <c r="M21" s="24"/>
      <c r="N21" s="24"/>
    </row>
    <row r="22" spans="1:14" ht="8.5" customHeight="1" x14ac:dyDescent="0.35">
      <c r="A22" s="1"/>
      <c r="B22" s="56"/>
      <c r="C22" s="183"/>
      <c r="D22" s="183"/>
      <c r="E22" s="183"/>
      <c r="F22" s="183"/>
      <c r="G22" s="184"/>
      <c r="H22" s="1"/>
      <c r="I22" s="24"/>
      <c r="J22" s="24"/>
      <c r="K22" s="24"/>
      <c r="L22" s="24"/>
      <c r="M22" s="24"/>
      <c r="N22" s="24"/>
    </row>
    <row r="23" spans="1:14" ht="16" thickBot="1" x14ac:dyDescent="0.4">
      <c r="A23" s="1"/>
      <c r="B23" s="59" t="str">
        <f>+Payments!B3</f>
        <v>Payment Types</v>
      </c>
      <c r="C23" s="187"/>
      <c r="D23" s="364" t="str">
        <f>+Components!W8</f>
        <v>Progress Payment</v>
      </c>
      <c r="E23" s="364"/>
      <c r="F23" s="187"/>
      <c r="G23" s="188"/>
      <c r="H23" s="1"/>
      <c r="I23" s="24"/>
      <c r="J23" s="24"/>
      <c r="K23" s="24"/>
      <c r="L23" s="24"/>
      <c r="M23" s="24"/>
      <c r="N23" s="24"/>
    </row>
    <row r="24" spans="1:14" x14ac:dyDescent="0.35">
      <c r="A24" s="1"/>
      <c r="B24" s="27"/>
      <c r="C24" s="27"/>
      <c r="D24" s="45"/>
      <c r="E24" s="1"/>
      <c r="F24" s="1"/>
      <c r="G24" s="1"/>
      <c r="H24" s="1"/>
      <c r="I24" s="24"/>
      <c r="J24" s="24"/>
      <c r="K24" s="24"/>
      <c r="L24" s="24"/>
      <c r="M24" s="24"/>
      <c r="N24" s="24"/>
    </row>
    <row r="25" spans="1:14" x14ac:dyDescent="0.35">
      <c r="A25" s="24"/>
      <c r="B25" s="24"/>
      <c r="C25" s="24"/>
      <c r="D25" s="24"/>
      <c r="E25" s="24"/>
      <c r="F25" s="24"/>
      <c r="G25" s="24"/>
      <c r="H25" s="24"/>
      <c r="I25" s="24"/>
      <c r="J25" s="24"/>
      <c r="K25" s="24"/>
      <c r="L25" s="24"/>
      <c r="M25" s="24"/>
      <c r="N25" s="24"/>
    </row>
    <row r="26" spans="1:14" x14ac:dyDescent="0.35">
      <c r="A26" s="24"/>
      <c r="B26" s="24"/>
      <c r="C26" s="24"/>
      <c r="D26" s="24"/>
      <c r="E26" s="24"/>
      <c r="F26" s="24"/>
      <c r="G26" s="24"/>
      <c r="H26" s="24"/>
      <c r="I26" s="24"/>
      <c r="J26" s="24"/>
      <c r="K26" s="24"/>
      <c r="L26" s="24"/>
      <c r="M26" s="24"/>
      <c r="N26" s="24"/>
    </row>
    <row r="27" spans="1:14" ht="179.5" customHeight="1" x14ac:dyDescent="0.35">
      <c r="A27" s="24"/>
      <c r="B27" s="24"/>
      <c r="C27" s="24"/>
      <c r="D27" s="24"/>
      <c r="E27" s="24"/>
      <c r="F27" s="24"/>
      <c r="G27" s="24"/>
      <c r="H27" s="24"/>
      <c r="I27" s="24"/>
      <c r="J27" s="24"/>
      <c r="K27" s="24"/>
      <c r="L27" s="24"/>
      <c r="M27" s="24"/>
      <c r="N27" s="24"/>
    </row>
    <row r="28" spans="1:14" x14ac:dyDescent="0.35">
      <c r="A28" s="24"/>
      <c r="B28" s="24"/>
      <c r="C28" s="24"/>
      <c r="D28" s="24"/>
      <c r="E28" s="24"/>
      <c r="F28" s="24"/>
      <c r="G28" s="24"/>
      <c r="H28" s="24"/>
      <c r="I28" s="24"/>
      <c r="J28" s="24"/>
      <c r="K28" s="24"/>
      <c r="L28" s="24"/>
      <c r="M28" s="24"/>
      <c r="N28" s="24"/>
    </row>
    <row r="29" spans="1:14" x14ac:dyDescent="0.35">
      <c r="A29" s="24"/>
      <c r="B29" s="24"/>
      <c r="C29" s="24"/>
      <c r="D29" s="24"/>
      <c r="E29" s="24"/>
      <c r="F29" s="24"/>
      <c r="G29" s="24"/>
      <c r="H29" s="24"/>
      <c r="I29" s="24"/>
      <c r="J29" s="24"/>
      <c r="K29" s="24"/>
      <c r="L29" s="24"/>
      <c r="M29" s="24"/>
      <c r="N29" s="24"/>
    </row>
    <row r="30" spans="1:14" x14ac:dyDescent="0.35">
      <c r="A30" s="24"/>
      <c r="B30" s="24"/>
      <c r="C30" s="24"/>
      <c r="D30" s="24"/>
      <c r="E30" s="24"/>
      <c r="F30" s="24"/>
      <c r="G30" s="24"/>
      <c r="H30" s="24"/>
      <c r="I30" s="24"/>
      <c r="J30" s="24"/>
      <c r="K30" s="24"/>
      <c r="L30" s="24"/>
      <c r="M30" s="24"/>
      <c r="N30" s="24"/>
    </row>
    <row r="31" spans="1:14" x14ac:dyDescent="0.35">
      <c r="A31" s="24"/>
      <c r="B31" s="24"/>
      <c r="C31" s="24"/>
      <c r="D31" s="24"/>
      <c r="E31" s="24"/>
      <c r="F31" s="24"/>
      <c r="G31" s="24"/>
      <c r="H31" s="24"/>
      <c r="I31" s="24"/>
      <c r="J31" s="24"/>
      <c r="K31" s="24"/>
      <c r="L31" s="24"/>
      <c r="M31" s="24"/>
      <c r="N31" s="24"/>
    </row>
    <row r="32" spans="1:14" x14ac:dyDescent="0.35">
      <c r="A32" s="24"/>
      <c r="B32" s="24"/>
      <c r="C32" s="24"/>
      <c r="D32" s="24"/>
      <c r="E32" s="24"/>
      <c r="F32" s="24"/>
      <c r="G32" s="24"/>
      <c r="H32" s="24"/>
      <c r="I32" s="24"/>
      <c r="J32" s="24"/>
      <c r="K32" s="24"/>
      <c r="L32" s="24"/>
      <c r="M32" s="24"/>
      <c r="N32" s="24"/>
    </row>
  </sheetData>
  <sheetProtection algorithmName="SHA-512" hashValue="f8lUS3HpDd6T6u8RbIXBgCEzWT5aCsTKrU2lS6VNYR1BwAzhnZmpJzmjqqUnwXElj58SaMZnEOth/c/updRfjQ==" saltValue="FJ2jtYYZjSLOKm595LR8SA==" spinCount="100000" sheet="1" objects="1" scenarios="1"/>
  <mergeCells count="8">
    <mergeCell ref="C2:D2"/>
    <mergeCell ref="E4:G6"/>
    <mergeCell ref="D23:E23"/>
    <mergeCell ref="D10:G10"/>
    <mergeCell ref="D14:E14"/>
    <mergeCell ref="D16:E16"/>
    <mergeCell ref="D18:E18"/>
    <mergeCell ref="D20:E20"/>
  </mergeCells>
  <hyperlinks>
    <hyperlink ref="D10:G10" location="Purchases!L5" display="Purchases!L5"/>
    <hyperlink ref="D12:E12" location="Methods!B10" display="Invitation for Bids"/>
    <hyperlink ref="D14:E14" location="Selection!B6" display="Selection!B6"/>
    <hyperlink ref="D16:E16" location="Solictation!B7" display="Solictation!B7"/>
    <hyperlink ref="D18:E18" location="Contracts!B5" display="Contracts!B5"/>
    <hyperlink ref="D20:E20" location="Prices!B5" display="Prices!B5"/>
    <hyperlink ref="E21" location="Prices!B7" display="Prices!B7"/>
    <hyperlink ref="D23:E23" location="Payments!B9" display="Payments!B9"/>
    <hyperlink ref="C2:D2" location="Components!I3" display="Main Page"/>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workbookViewId="0">
      <selection activeCell="E2" sqref="E2"/>
    </sheetView>
  </sheetViews>
  <sheetFormatPr defaultRowHeight="14.5" x14ac:dyDescent="0.35"/>
  <cols>
    <col min="1" max="1" width="3.6328125" customWidth="1"/>
    <col min="2" max="2" width="24.90625" customWidth="1"/>
    <col min="3" max="3" width="4.1796875" customWidth="1"/>
    <col min="4" max="4" width="4.81640625" customWidth="1"/>
    <col min="5" max="5" width="23.1796875" customWidth="1"/>
    <col min="6" max="6" width="5.7265625" customWidth="1"/>
    <col min="11" max="11" width="11.1796875" customWidth="1"/>
    <col min="14" max="14" width="81.453125" customWidth="1"/>
    <col min="16" max="16" width="137" customWidth="1"/>
  </cols>
  <sheetData>
    <row r="1" spans="1:16" x14ac:dyDescent="0.35">
      <c r="A1" s="1"/>
      <c r="B1" s="1"/>
      <c r="C1" s="1"/>
      <c r="D1" s="1"/>
      <c r="E1" s="1"/>
      <c r="F1" s="1"/>
      <c r="G1" s="1"/>
      <c r="H1" s="1"/>
      <c r="I1" s="1"/>
      <c r="J1" s="1"/>
      <c r="K1" s="1"/>
      <c r="L1" s="24"/>
      <c r="M1" s="24"/>
      <c r="N1" s="24"/>
      <c r="O1" s="24"/>
      <c r="P1" s="24"/>
    </row>
    <row r="2" spans="1:16" ht="15" thickBot="1" x14ac:dyDescent="0.4">
      <c r="A2" s="1"/>
      <c r="B2" s="1"/>
      <c r="C2" s="1"/>
      <c r="D2" s="1"/>
      <c r="E2" s="71" t="s">
        <v>238</v>
      </c>
      <c r="F2" s="1"/>
      <c r="G2" s="1"/>
      <c r="H2" s="1"/>
      <c r="I2" s="1"/>
      <c r="J2" s="1"/>
      <c r="K2" s="1"/>
      <c r="L2" s="24"/>
      <c r="M2" s="24"/>
      <c r="N2" s="24"/>
      <c r="O2" s="24"/>
      <c r="P2" s="24"/>
    </row>
    <row r="3" spans="1:16" x14ac:dyDescent="0.35">
      <c r="A3" s="1"/>
      <c r="B3" s="192" t="s">
        <v>252</v>
      </c>
      <c r="C3" s="17"/>
      <c r="D3" s="17"/>
      <c r="E3" s="17"/>
      <c r="F3" s="17"/>
      <c r="G3" s="17"/>
      <c r="H3" s="17"/>
      <c r="I3" s="17"/>
      <c r="J3" s="17"/>
      <c r="K3" s="18"/>
      <c r="L3" s="24"/>
      <c r="M3" s="24"/>
      <c r="N3" s="24"/>
      <c r="O3" s="24"/>
      <c r="P3" s="24"/>
    </row>
    <row r="4" spans="1:16" x14ac:dyDescent="0.35">
      <c r="A4" s="1"/>
      <c r="B4" s="198" t="str">
        <f>+Components!D7</f>
        <v xml:space="preserve">Specified Product, Brand Name or Equal Specifications Purchase. </v>
      </c>
      <c r="C4" s="20"/>
      <c r="D4" s="20"/>
      <c r="E4" s="20"/>
      <c r="F4" s="20"/>
      <c r="G4" s="366" t="s">
        <v>328</v>
      </c>
      <c r="H4" s="366"/>
      <c r="I4" s="366"/>
      <c r="J4" s="366"/>
      <c r="K4" s="21"/>
      <c r="L4" s="24"/>
      <c r="M4" s="24"/>
      <c r="N4" s="24"/>
      <c r="O4" s="24"/>
      <c r="P4" s="24"/>
    </row>
    <row r="5" spans="1:16" ht="15.5" x14ac:dyDescent="0.35">
      <c r="A5" s="1"/>
      <c r="B5" s="63" t="s">
        <v>72</v>
      </c>
      <c r="C5" s="20"/>
      <c r="D5" s="20"/>
      <c r="E5" s="20"/>
      <c r="F5" s="20"/>
      <c r="G5" s="366"/>
      <c r="H5" s="366"/>
      <c r="I5" s="366"/>
      <c r="J5" s="366"/>
      <c r="K5" s="21"/>
      <c r="L5" s="24"/>
      <c r="M5" s="24"/>
      <c r="N5" s="24"/>
      <c r="O5" s="24"/>
      <c r="P5" s="24"/>
    </row>
    <row r="6" spans="1:16" x14ac:dyDescent="0.35">
      <c r="A6" s="1"/>
      <c r="B6" s="19"/>
      <c r="C6" s="20"/>
      <c r="D6" s="20"/>
      <c r="E6" s="20"/>
      <c r="F6" s="20"/>
      <c r="G6" s="366" t="s">
        <v>329</v>
      </c>
      <c r="H6" s="366"/>
      <c r="I6" s="366"/>
      <c r="J6" s="366"/>
      <c r="K6" s="21"/>
      <c r="L6" s="24"/>
      <c r="M6" s="24"/>
      <c r="N6" s="24"/>
      <c r="O6" s="24"/>
      <c r="P6" s="24"/>
    </row>
    <row r="7" spans="1:16" ht="19" customHeight="1" x14ac:dyDescent="0.35">
      <c r="A7" s="1"/>
      <c r="B7" s="52" t="s">
        <v>67</v>
      </c>
      <c r="C7" s="53"/>
      <c r="D7" s="54" t="s">
        <v>66</v>
      </c>
      <c r="E7" s="55"/>
      <c r="F7" s="20"/>
      <c r="G7" s="366"/>
      <c r="H7" s="366"/>
      <c r="I7" s="366"/>
      <c r="J7" s="366"/>
      <c r="K7" s="21"/>
      <c r="L7" s="24"/>
      <c r="M7" s="24"/>
      <c r="N7" s="24"/>
      <c r="O7" s="24"/>
      <c r="P7" s="24"/>
    </row>
    <row r="8" spans="1:16" ht="31.5" customHeight="1" x14ac:dyDescent="0.35">
      <c r="A8" s="1"/>
      <c r="B8" s="191" t="str">
        <f>+Purchases!B3</f>
        <v>Purchase Types</v>
      </c>
      <c r="C8" s="183"/>
      <c r="D8" s="367" t="str">
        <f>+Purchases!B8</f>
        <v xml:space="preserve">Specified Product, Brand Name or Equal Specifications Purchase. </v>
      </c>
      <c r="E8" s="367"/>
      <c r="F8" s="367"/>
      <c r="G8" s="367"/>
      <c r="H8" s="20"/>
      <c r="I8" s="20"/>
      <c r="J8" s="20"/>
      <c r="K8" s="21"/>
      <c r="L8" s="24"/>
      <c r="M8" s="24"/>
      <c r="N8" s="24"/>
      <c r="O8" s="24"/>
      <c r="P8" s="24"/>
    </row>
    <row r="9" spans="1:16" ht="8.5" customHeight="1" x14ac:dyDescent="0.35">
      <c r="A9" s="1"/>
      <c r="B9" s="56"/>
      <c r="C9" s="20"/>
      <c r="D9" s="183"/>
      <c r="E9" s="183"/>
      <c r="F9" s="20"/>
      <c r="G9" s="20"/>
      <c r="H9" s="20"/>
      <c r="I9" s="20"/>
      <c r="J9" s="20"/>
      <c r="K9" s="21"/>
      <c r="L9" s="24"/>
      <c r="M9" s="24"/>
      <c r="N9" s="24"/>
      <c r="O9" s="24"/>
      <c r="P9" s="24"/>
    </row>
    <row r="10" spans="1:16" ht="15.5" x14ac:dyDescent="0.35">
      <c r="A10" s="1"/>
      <c r="B10" s="56" t="str">
        <f>+Methods!B3</f>
        <v>Methods of Procurement</v>
      </c>
      <c r="C10" s="20"/>
      <c r="D10" s="358" t="str">
        <f>+Components!H7</f>
        <v xml:space="preserve">Simplified Acquisition </v>
      </c>
      <c r="E10" s="358"/>
      <c r="F10" s="20"/>
      <c r="G10" s="20"/>
      <c r="H10" s="20"/>
      <c r="I10" s="20"/>
      <c r="J10" s="20"/>
      <c r="K10" s="21"/>
      <c r="L10" s="24"/>
      <c r="M10" s="24"/>
      <c r="N10" s="24"/>
      <c r="O10" s="24"/>
      <c r="P10" s="24"/>
    </row>
    <row r="11" spans="1:16" ht="15.5" x14ac:dyDescent="0.35">
      <c r="A11" s="1"/>
      <c r="B11" s="56"/>
      <c r="C11" s="195" t="s">
        <v>241</v>
      </c>
      <c r="D11" s="183"/>
      <c r="E11" s="186" t="s">
        <v>300</v>
      </c>
      <c r="F11" s="20"/>
      <c r="G11" s="57" t="s">
        <v>73</v>
      </c>
      <c r="H11" s="20"/>
      <c r="I11" s="20"/>
      <c r="J11" s="20"/>
      <c r="K11" s="21"/>
      <c r="L11" s="24"/>
      <c r="M11" s="24"/>
      <c r="N11" s="24"/>
      <c r="O11" s="24"/>
      <c r="P11" s="24"/>
    </row>
    <row r="12" spans="1:16" ht="15.5" x14ac:dyDescent="0.35">
      <c r="A12" s="1"/>
      <c r="B12" s="56"/>
      <c r="C12" s="195" t="s">
        <v>241</v>
      </c>
      <c r="D12" s="183"/>
      <c r="E12" s="186" t="str">
        <f>+Components!H6</f>
        <v>Micro-Purchase</v>
      </c>
      <c r="F12" s="58"/>
      <c r="G12" s="57" t="s">
        <v>74</v>
      </c>
      <c r="H12" s="20"/>
      <c r="I12" s="20"/>
      <c r="J12" s="20"/>
      <c r="K12" s="21"/>
      <c r="L12" s="24"/>
      <c r="M12" s="24"/>
      <c r="N12" s="24"/>
      <c r="O12" s="24"/>
      <c r="P12" s="24"/>
    </row>
    <row r="13" spans="1:16" ht="10.5" customHeight="1" x14ac:dyDescent="0.35">
      <c r="A13" s="1"/>
      <c r="B13" s="56"/>
      <c r="C13" s="20"/>
      <c r="D13" s="183"/>
      <c r="E13" s="183"/>
      <c r="F13" s="20"/>
      <c r="G13" s="57"/>
      <c r="H13" s="20"/>
      <c r="I13" s="20"/>
      <c r="J13" s="20"/>
      <c r="K13" s="21"/>
      <c r="L13" s="24"/>
      <c r="M13" s="24"/>
      <c r="N13" s="24"/>
      <c r="O13" s="24"/>
      <c r="P13" s="24"/>
    </row>
    <row r="14" spans="1:16" ht="15.5" x14ac:dyDescent="0.35">
      <c r="A14" s="1"/>
      <c r="B14" s="56" t="str">
        <f>+Selection!B4</f>
        <v>Contractor Selection</v>
      </c>
      <c r="C14" s="20"/>
      <c r="D14" s="186" t="str">
        <f>+Components!K6</f>
        <v>Price</v>
      </c>
      <c r="E14" s="183"/>
      <c r="F14" s="20"/>
      <c r="G14" s="57"/>
      <c r="H14" s="20"/>
      <c r="I14" s="20"/>
      <c r="J14" s="20"/>
      <c r="K14" s="21"/>
      <c r="L14" s="24"/>
      <c r="M14" s="24"/>
      <c r="N14" s="24"/>
      <c r="O14" s="24"/>
      <c r="P14" s="24"/>
    </row>
    <row r="15" spans="1:16" ht="15.5" x14ac:dyDescent="0.35">
      <c r="A15" s="1"/>
      <c r="B15" s="56"/>
      <c r="C15" s="195" t="s">
        <v>241</v>
      </c>
      <c r="D15" s="183"/>
      <c r="E15" s="186" t="str">
        <f>+Components!K8</f>
        <v>Combination</v>
      </c>
      <c r="F15" s="20"/>
      <c r="G15" s="57" t="s">
        <v>75</v>
      </c>
      <c r="H15" s="20"/>
      <c r="I15" s="20"/>
      <c r="J15" s="20"/>
      <c r="K15" s="21"/>
      <c r="L15" s="24"/>
      <c r="M15" s="24"/>
      <c r="N15" s="24"/>
      <c r="O15" s="24"/>
      <c r="P15" s="24"/>
    </row>
    <row r="16" spans="1:16" ht="8.5" customHeight="1" x14ac:dyDescent="0.35">
      <c r="A16" s="1"/>
      <c r="B16" s="56"/>
      <c r="C16" s="20"/>
      <c r="D16" s="183"/>
      <c r="E16" s="183"/>
      <c r="F16" s="20"/>
      <c r="G16" s="57"/>
      <c r="H16" s="20"/>
      <c r="I16" s="20"/>
      <c r="J16" s="20"/>
      <c r="K16" s="21"/>
      <c r="L16" s="24"/>
      <c r="M16" s="24"/>
      <c r="N16" s="24"/>
      <c r="O16" s="24"/>
      <c r="P16" s="24"/>
    </row>
    <row r="17" spans="1:16" ht="15.5" x14ac:dyDescent="0.35">
      <c r="A17" s="1"/>
      <c r="B17" s="56" t="str">
        <f>+Solictation!B4</f>
        <v>Solicitation Types.</v>
      </c>
      <c r="C17" s="20"/>
      <c r="D17" s="186" t="str">
        <f>+Components!N6</f>
        <v>Quote</v>
      </c>
      <c r="E17" s="183"/>
      <c r="F17" s="20"/>
      <c r="G17" s="57"/>
      <c r="H17" s="20"/>
      <c r="I17" s="20"/>
      <c r="J17" s="20"/>
      <c r="K17" s="21"/>
      <c r="L17" s="24"/>
      <c r="M17" s="24"/>
      <c r="N17" s="24"/>
      <c r="O17" s="24"/>
      <c r="P17" s="24"/>
    </row>
    <row r="18" spans="1:16" ht="15.5" x14ac:dyDescent="0.35">
      <c r="A18" s="1"/>
      <c r="B18" s="56"/>
      <c r="C18" s="195" t="s">
        <v>241</v>
      </c>
      <c r="D18" s="183"/>
      <c r="E18" s="186" t="str">
        <f>+Components!N7</f>
        <v>Invitation for Bids</v>
      </c>
      <c r="F18" s="20"/>
      <c r="G18" s="57" t="s">
        <v>73</v>
      </c>
      <c r="H18" s="20"/>
      <c r="I18" s="20"/>
      <c r="J18" s="20"/>
      <c r="K18" s="21"/>
      <c r="L18" s="24"/>
      <c r="M18" s="24"/>
      <c r="N18" s="24"/>
      <c r="O18" s="24"/>
      <c r="P18" s="24"/>
    </row>
    <row r="19" spans="1:16" ht="9.5" customHeight="1" x14ac:dyDescent="0.35">
      <c r="A19" s="1"/>
      <c r="B19" s="56"/>
      <c r="C19" s="20"/>
      <c r="D19" s="183"/>
      <c r="E19" s="183"/>
      <c r="F19" s="20"/>
      <c r="G19" s="57"/>
      <c r="H19" s="20"/>
      <c r="I19" s="20"/>
      <c r="J19" s="20"/>
      <c r="K19" s="21"/>
      <c r="L19" s="24"/>
      <c r="M19" s="24"/>
      <c r="N19" s="24"/>
      <c r="O19" s="24"/>
      <c r="P19" s="24"/>
    </row>
    <row r="20" spans="1:16" ht="15.5" x14ac:dyDescent="0.35">
      <c r="A20" s="1"/>
      <c r="B20" s="56" t="str">
        <f>+Contracts!B3</f>
        <v>Contract Types</v>
      </c>
      <c r="C20" s="20"/>
      <c r="D20" s="358" t="str">
        <f>+Components!Q6</f>
        <v>Firm fixed‐price</v>
      </c>
      <c r="E20" s="358"/>
      <c r="F20" s="20"/>
      <c r="G20" s="57"/>
      <c r="H20" s="20"/>
      <c r="I20" s="20"/>
      <c r="J20" s="20"/>
      <c r="K20" s="21"/>
      <c r="L20" s="24"/>
      <c r="M20" s="24"/>
      <c r="N20" s="24"/>
      <c r="O20" s="24"/>
      <c r="P20" s="24"/>
    </row>
    <row r="21" spans="1:16" ht="9.5" customHeight="1" x14ac:dyDescent="0.35">
      <c r="A21" s="1"/>
      <c r="B21" s="56"/>
      <c r="C21" s="20"/>
      <c r="D21" s="183"/>
      <c r="E21" s="190" t="s">
        <v>19</v>
      </c>
      <c r="F21" s="20"/>
      <c r="G21" s="57" t="s">
        <v>19</v>
      </c>
      <c r="H21" s="20"/>
      <c r="I21" s="20"/>
      <c r="J21" s="20"/>
      <c r="K21" s="21"/>
      <c r="L21" s="24"/>
      <c r="M21" s="24"/>
      <c r="N21" s="24"/>
      <c r="O21" s="24"/>
      <c r="P21" s="24"/>
    </row>
    <row r="22" spans="1:16" ht="15.5" x14ac:dyDescent="0.35">
      <c r="A22" s="1"/>
      <c r="B22" s="56" t="str">
        <f>+Prices!B3</f>
        <v>Types of Prices</v>
      </c>
      <c r="C22" s="20"/>
      <c r="D22" s="358" t="str">
        <f>+Components!T6</f>
        <v xml:space="preserve">Lump Sum Price </v>
      </c>
      <c r="E22" s="358"/>
      <c r="F22" s="20"/>
      <c r="G22" s="57"/>
      <c r="H22" s="20"/>
      <c r="I22" s="20"/>
      <c r="J22" s="20"/>
      <c r="K22" s="21"/>
      <c r="L22" s="24"/>
      <c r="M22" s="24"/>
      <c r="N22" s="24"/>
      <c r="O22" s="24"/>
      <c r="P22" s="24"/>
    </row>
    <row r="23" spans="1:16" ht="15.5" x14ac:dyDescent="0.35">
      <c r="A23" s="1"/>
      <c r="B23" s="56"/>
      <c r="C23" s="195" t="s">
        <v>241</v>
      </c>
      <c r="D23" s="183"/>
      <c r="E23" s="186" t="str">
        <f>+Components!T7</f>
        <v xml:space="preserve">Unit Price </v>
      </c>
      <c r="F23" s="20"/>
      <c r="G23" s="57" t="s">
        <v>76</v>
      </c>
      <c r="H23" s="20"/>
      <c r="I23" s="20"/>
      <c r="J23" s="20"/>
      <c r="K23" s="21"/>
      <c r="L23" s="24"/>
      <c r="M23" s="24"/>
      <c r="N23" s="24"/>
      <c r="O23" s="24"/>
      <c r="P23" s="24"/>
    </row>
    <row r="24" spans="1:16" ht="9" customHeight="1" x14ac:dyDescent="0.35">
      <c r="A24" s="1"/>
      <c r="B24" s="56"/>
      <c r="C24" s="20"/>
      <c r="D24" s="183"/>
      <c r="E24" s="183"/>
      <c r="F24" s="20"/>
      <c r="G24" s="57"/>
      <c r="H24" s="20"/>
      <c r="I24" s="20"/>
      <c r="J24" s="20"/>
      <c r="K24" s="21"/>
      <c r="L24" s="24"/>
      <c r="M24" s="24"/>
      <c r="N24" s="24"/>
      <c r="O24" s="24"/>
      <c r="P24" s="24"/>
    </row>
    <row r="25" spans="1:16" ht="16" thickBot="1" x14ac:dyDescent="0.4">
      <c r="A25" s="1"/>
      <c r="B25" s="59" t="str">
        <f>+Payments!B3</f>
        <v>Payment Types</v>
      </c>
      <c r="C25" s="22"/>
      <c r="D25" s="364" t="str">
        <f>+Components!W6</f>
        <v>Single Completion Payment</v>
      </c>
      <c r="E25" s="364"/>
      <c r="F25" s="22"/>
      <c r="G25" s="60"/>
      <c r="H25" s="22"/>
      <c r="I25" s="22"/>
      <c r="J25" s="22"/>
      <c r="K25" s="23"/>
      <c r="L25" s="24"/>
      <c r="M25" s="24"/>
      <c r="N25" s="24"/>
      <c r="O25" s="24"/>
      <c r="P25" s="24"/>
    </row>
    <row r="26" spans="1:16" ht="15.5" x14ac:dyDescent="0.35">
      <c r="A26" s="1"/>
      <c r="B26" s="44"/>
      <c r="C26" s="1"/>
      <c r="D26" s="45"/>
      <c r="E26" s="46"/>
      <c r="F26" s="1"/>
      <c r="G26" s="47"/>
      <c r="H26" s="1"/>
      <c r="I26" s="1"/>
      <c r="J26" s="1"/>
      <c r="K26" s="1"/>
      <c r="L26" s="24"/>
      <c r="M26" s="24"/>
      <c r="N26" s="24"/>
      <c r="O26" s="24"/>
      <c r="P26" s="24"/>
    </row>
    <row r="27" spans="1:16" ht="15.5" x14ac:dyDescent="0.35">
      <c r="A27" s="24"/>
      <c r="B27" s="61"/>
      <c r="C27" s="24"/>
      <c r="D27" s="62"/>
      <c r="E27" s="62"/>
      <c r="F27" s="24"/>
      <c r="G27" s="50"/>
      <c r="H27" s="24"/>
      <c r="I27" s="24"/>
      <c r="J27" s="24"/>
      <c r="K27" s="24"/>
      <c r="L27" s="24"/>
      <c r="M27" s="24"/>
      <c r="N27" s="24"/>
      <c r="O27" s="24"/>
      <c r="P27" s="24"/>
    </row>
    <row r="28" spans="1:16" x14ac:dyDescent="0.35">
      <c r="A28" s="24"/>
      <c r="B28" s="24"/>
      <c r="C28" s="24"/>
      <c r="D28" s="24"/>
      <c r="E28" s="24"/>
      <c r="F28" s="24"/>
      <c r="G28" s="50"/>
      <c r="H28" s="24"/>
      <c r="I28" s="24"/>
      <c r="J28" s="24"/>
      <c r="K28" s="24"/>
      <c r="L28" s="24"/>
      <c r="M28" s="24"/>
      <c r="N28" s="24"/>
      <c r="O28" s="24"/>
      <c r="P28" s="24"/>
    </row>
    <row r="29" spans="1:16" ht="214" customHeight="1" x14ac:dyDescent="0.35">
      <c r="A29" s="24"/>
      <c r="B29" s="24"/>
      <c r="C29" s="24"/>
      <c r="D29" s="24"/>
      <c r="E29" s="24"/>
      <c r="F29" s="24"/>
      <c r="G29" s="24"/>
      <c r="H29" s="24"/>
      <c r="I29" s="24"/>
      <c r="J29" s="24"/>
      <c r="K29" s="24"/>
      <c r="L29" s="24"/>
      <c r="M29" s="24"/>
      <c r="N29" s="24"/>
      <c r="O29" s="24"/>
      <c r="P29" s="24"/>
    </row>
    <row r="30" spans="1:16" x14ac:dyDescent="0.35">
      <c r="A30" s="24"/>
      <c r="B30" s="24"/>
      <c r="C30" s="24"/>
      <c r="D30" s="24"/>
      <c r="E30" s="24"/>
      <c r="F30" s="24"/>
      <c r="G30" s="24"/>
      <c r="H30" s="24"/>
      <c r="I30" s="24"/>
      <c r="J30" s="24"/>
      <c r="K30" s="24"/>
      <c r="L30" s="24"/>
      <c r="M30" s="24"/>
      <c r="N30" s="24"/>
      <c r="O30" s="24"/>
      <c r="P30" s="24"/>
    </row>
    <row r="31" spans="1:16" x14ac:dyDescent="0.35">
      <c r="A31" s="24"/>
      <c r="B31" s="24"/>
      <c r="C31" s="24"/>
      <c r="D31" s="24"/>
      <c r="E31" s="24"/>
      <c r="F31" s="24"/>
      <c r="G31" s="24"/>
      <c r="H31" s="24"/>
      <c r="I31" s="24"/>
      <c r="J31" s="24"/>
      <c r="K31" s="24"/>
      <c r="L31" s="24"/>
      <c r="M31" s="24"/>
      <c r="N31" s="24"/>
      <c r="O31" s="24"/>
      <c r="P31" s="24"/>
    </row>
    <row r="32" spans="1:16" x14ac:dyDescent="0.35">
      <c r="A32" s="24"/>
      <c r="B32" s="24"/>
      <c r="C32" s="24"/>
      <c r="D32" s="24"/>
      <c r="E32" s="24"/>
      <c r="F32" s="24"/>
      <c r="G32" s="24"/>
      <c r="H32" s="24"/>
      <c r="I32" s="24"/>
      <c r="J32" s="24"/>
      <c r="K32" s="24"/>
      <c r="L32" s="24"/>
      <c r="M32" s="24"/>
      <c r="N32" s="24"/>
      <c r="O32" s="24"/>
      <c r="P32" s="24"/>
    </row>
    <row r="33" spans="1:16" x14ac:dyDescent="0.35">
      <c r="A33" s="24"/>
      <c r="B33" s="24"/>
      <c r="C33" s="24"/>
      <c r="D33" s="24"/>
      <c r="E33" s="24"/>
      <c r="F33" s="24"/>
      <c r="G33" s="24"/>
      <c r="H33" s="24"/>
      <c r="I33" s="24"/>
      <c r="J33" s="24"/>
      <c r="K33" s="24"/>
      <c r="L33" s="24"/>
      <c r="M33" s="24"/>
      <c r="N33" s="24"/>
      <c r="O33" s="24"/>
      <c r="P33" s="24"/>
    </row>
    <row r="34" spans="1:16" x14ac:dyDescent="0.35">
      <c r="A34" s="24"/>
      <c r="B34" s="24"/>
      <c r="C34" s="24"/>
      <c r="D34" s="24"/>
      <c r="E34" s="24"/>
      <c r="F34" s="24"/>
      <c r="G34" s="24"/>
      <c r="H34" s="24"/>
      <c r="I34" s="24"/>
      <c r="J34" s="24"/>
      <c r="K34" s="24"/>
      <c r="L34" s="24"/>
      <c r="M34" s="24"/>
      <c r="N34" s="24"/>
      <c r="O34" s="24"/>
      <c r="P34" s="24"/>
    </row>
    <row r="35" spans="1:16" x14ac:dyDescent="0.35">
      <c r="A35" s="24"/>
      <c r="B35" s="24"/>
      <c r="C35" s="24"/>
      <c r="D35" s="24"/>
      <c r="E35" s="24"/>
      <c r="F35" s="24"/>
      <c r="G35" s="24"/>
      <c r="H35" s="24"/>
      <c r="I35" s="24"/>
      <c r="J35" s="24"/>
      <c r="K35" s="24"/>
      <c r="L35" s="24"/>
      <c r="M35" s="24"/>
      <c r="N35" s="24"/>
      <c r="O35" s="24"/>
      <c r="P35" s="24"/>
    </row>
    <row r="36" spans="1:16" x14ac:dyDescent="0.35">
      <c r="A36" s="24"/>
      <c r="B36" s="24"/>
      <c r="C36" s="24"/>
      <c r="D36" s="24"/>
      <c r="E36" s="24"/>
      <c r="F36" s="24"/>
      <c r="G36" s="24"/>
      <c r="H36" s="24"/>
      <c r="I36" s="24"/>
      <c r="J36" s="24"/>
      <c r="K36" s="24"/>
      <c r="L36" s="24"/>
      <c r="M36" s="24"/>
      <c r="N36" s="24"/>
      <c r="O36" s="24"/>
      <c r="P36" s="24"/>
    </row>
    <row r="37" spans="1:16" x14ac:dyDescent="0.35">
      <c r="A37" s="24"/>
      <c r="B37" s="24"/>
      <c r="C37" s="24"/>
      <c r="D37" s="24"/>
      <c r="E37" s="24"/>
      <c r="F37" s="24"/>
      <c r="G37" s="24"/>
      <c r="H37" s="24"/>
      <c r="I37" s="24"/>
      <c r="J37" s="24"/>
      <c r="K37" s="24"/>
      <c r="L37" s="24"/>
      <c r="M37" s="24"/>
      <c r="N37" s="24"/>
      <c r="O37" s="24"/>
      <c r="P37" s="24"/>
    </row>
    <row r="38" spans="1:16" x14ac:dyDescent="0.35">
      <c r="A38" s="24"/>
      <c r="B38" s="24"/>
      <c r="C38" s="24"/>
      <c r="D38" s="24"/>
      <c r="E38" s="24"/>
      <c r="F38" s="24"/>
      <c r="G38" s="24"/>
      <c r="H38" s="24"/>
      <c r="I38" s="24"/>
      <c r="J38" s="24"/>
      <c r="K38" s="24"/>
      <c r="L38" s="24"/>
      <c r="M38" s="24"/>
      <c r="N38" s="24"/>
      <c r="O38" s="24"/>
      <c r="P38" s="24"/>
    </row>
    <row r="39" spans="1:16" x14ac:dyDescent="0.35">
      <c r="A39" s="24"/>
      <c r="B39" s="24"/>
      <c r="C39" s="24"/>
      <c r="D39" s="24"/>
      <c r="E39" s="24"/>
      <c r="F39" s="24"/>
      <c r="G39" s="24"/>
      <c r="H39" s="24"/>
      <c r="I39" s="24"/>
      <c r="J39" s="24"/>
      <c r="K39" s="24"/>
      <c r="L39" s="24"/>
      <c r="M39" s="24"/>
      <c r="N39" s="24"/>
      <c r="O39" s="24"/>
      <c r="P39" s="24"/>
    </row>
    <row r="40" spans="1:16" x14ac:dyDescent="0.35">
      <c r="A40" s="24"/>
      <c r="B40" s="24"/>
      <c r="C40" s="24"/>
      <c r="D40" s="24"/>
      <c r="E40" s="24"/>
      <c r="F40" s="24"/>
      <c r="G40" s="24"/>
      <c r="H40" s="24"/>
      <c r="I40" s="24"/>
      <c r="J40" s="24"/>
      <c r="K40" s="24"/>
      <c r="L40" s="24"/>
      <c r="M40" s="24"/>
      <c r="N40" s="24"/>
      <c r="O40" s="24"/>
      <c r="P40" s="24"/>
    </row>
    <row r="41" spans="1:16" ht="409.5" customHeight="1" x14ac:dyDescent="0.35">
      <c r="A41" s="24"/>
      <c r="B41" s="24"/>
      <c r="C41" s="24"/>
      <c r="D41" s="24"/>
      <c r="E41" s="24"/>
      <c r="F41" s="24"/>
      <c r="G41" s="24"/>
      <c r="H41" s="24"/>
      <c r="I41" s="24"/>
      <c r="J41" s="24"/>
      <c r="K41" s="24"/>
      <c r="L41" s="24"/>
      <c r="M41" s="24"/>
      <c r="N41" s="24"/>
      <c r="O41" s="24"/>
      <c r="P41" s="24"/>
    </row>
  </sheetData>
  <sheetProtection algorithmName="SHA-512" hashValue="lXezCfGdgl+HVOKVgo6q2rXOvBJALpNdP8NzfDsF2wQge1Pnun8uLb98D89sfDrzpQI/ozobKI7EPtWgvdG5qw==" saltValue="vU964GgolEvUQXrNaTrd/Q==" spinCount="100000" sheet="1" objects="1" scenarios="1"/>
  <mergeCells count="7">
    <mergeCell ref="D22:E22"/>
    <mergeCell ref="D25:E25"/>
    <mergeCell ref="G4:J5"/>
    <mergeCell ref="G6:J7"/>
    <mergeCell ref="D8:G8"/>
    <mergeCell ref="D10:E10"/>
    <mergeCell ref="D20:E20"/>
  </mergeCells>
  <hyperlinks>
    <hyperlink ref="D8:G8" location="Purchases!L7" display="Purchases!L7"/>
    <hyperlink ref="D10:E10" location="Methods!B8" display="Methods!B8"/>
    <hyperlink ref="E11" location="Methods!B11" display="Methods!B11"/>
    <hyperlink ref="E12" location="Methods!B6" display="Methods!B6"/>
    <hyperlink ref="E15" location="Selection!B10" display="Selection!B10"/>
    <hyperlink ref="D14" location="Selection!B6" display="Selection!B6"/>
    <hyperlink ref="D17" location="Solictation!B5" display="Solictation!B5"/>
    <hyperlink ref="E18" location="Solictation!B7" display="Solictation!B7"/>
    <hyperlink ref="D20:E20" location="Contracts!B5" display="Contracts!B5"/>
    <hyperlink ref="D22:E22" location="Prices!B5" display="Prices!B5"/>
    <hyperlink ref="E23" location="Prices!B7" display="Prices!B7"/>
    <hyperlink ref="D25:E25" location="Payments!B5" display="Payments!B5"/>
    <hyperlink ref="E2" location="Components!I3" display="Main Page"/>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topLeftCell="A13" workbookViewId="0">
      <selection activeCell="F24" sqref="F24:H24"/>
    </sheetView>
  </sheetViews>
  <sheetFormatPr defaultRowHeight="14.5" x14ac:dyDescent="0.35"/>
  <cols>
    <col min="1" max="1" width="5.453125" customWidth="1"/>
    <col min="2" max="2" width="8.1796875" customWidth="1"/>
    <col min="3" max="3" width="6.90625" customWidth="1"/>
    <col min="4" max="4" width="8.90625" customWidth="1"/>
    <col min="5" max="5" width="5.90625" customWidth="1"/>
    <col min="6" max="6" width="14.26953125" customWidth="1"/>
    <col min="7" max="7" width="9.453125" customWidth="1"/>
    <col min="8" max="8" width="12.7265625" customWidth="1"/>
    <col min="9" max="9" width="1.1796875" customWidth="1"/>
    <col min="10" max="10" width="15.90625" customWidth="1"/>
    <col min="11" max="11" width="16.81640625" customWidth="1"/>
    <col min="12" max="12" width="10.90625" customWidth="1"/>
    <col min="13" max="13" width="6.81640625" customWidth="1"/>
    <col min="14" max="14" width="11.54296875" customWidth="1"/>
    <col min="15" max="15" width="3.08984375" customWidth="1"/>
    <col min="17" max="17" width="128.26953125" customWidth="1"/>
    <col min="19" max="19" width="109.453125" customWidth="1"/>
  </cols>
  <sheetData>
    <row r="1" spans="1:19" x14ac:dyDescent="0.35">
      <c r="A1" s="24"/>
      <c r="B1" s="24"/>
      <c r="C1" s="24"/>
      <c r="D1" s="24"/>
      <c r="E1" s="24"/>
      <c r="F1" s="24"/>
      <c r="G1" s="24"/>
      <c r="H1" s="24"/>
      <c r="I1" s="24"/>
      <c r="J1" s="24"/>
      <c r="K1" s="24"/>
      <c r="L1" s="24"/>
      <c r="M1" s="24"/>
      <c r="N1" s="24"/>
      <c r="O1" s="24"/>
      <c r="P1" s="24"/>
      <c r="Q1" s="24"/>
      <c r="R1" s="24"/>
      <c r="S1" s="24"/>
    </row>
    <row r="2" spans="1:19" x14ac:dyDescent="0.35">
      <c r="A2" s="24"/>
      <c r="B2" s="24"/>
      <c r="C2" s="24"/>
      <c r="D2" s="24"/>
      <c r="E2" s="24"/>
      <c r="F2" s="24"/>
      <c r="G2" s="253" t="s">
        <v>238</v>
      </c>
      <c r="H2" s="24"/>
      <c r="I2" s="24"/>
      <c r="J2" s="24"/>
      <c r="K2" s="24"/>
      <c r="L2" s="24"/>
      <c r="M2" s="24"/>
      <c r="N2" s="24"/>
      <c r="O2" s="24"/>
      <c r="P2" s="24"/>
      <c r="Q2" s="24"/>
      <c r="R2" s="24"/>
      <c r="S2" s="24"/>
    </row>
    <row r="3" spans="1:19" x14ac:dyDescent="0.35">
      <c r="A3" s="24"/>
      <c r="B3" s="409" t="s">
        <v>273</v>
      </c>
      <c r="C3" s="409"/>
      <c r="D3" s="409"/>
      <c r="E3" s="409"/>
      <c r="F3" s="409"/>
      <c r="G3" s="409"/>
      <c r="H3" s="409"/>
      <c r="J3" s="24"/>
      <c r="K3" s="24"/>
      <c r="L3" s="24"/>
      <c r="M3" s="24"/>
      <c r="N3" s="24"/>
      <c r="O3" s="24"/>
      <c r="P3" s="24"/>
      <c r="Q3" s="24"/>
      <c r="R3" s="24"/>
      <c r="S3" s="24"/>
    </row>
    <row r="4" spans="1:19" ht="26" customHeight="1" x14ac:dyDescent="0.35">
      <c r="A4" s="24"/>
      <c r="B4" s="409"/>
      <c r="C4" s="409"/>
      <c r="D4" s="409"/>
      <c r="E4" s="409"/>
      <c r="F4" s="409"/>
      <c r="G4" s="409"/>
      <c r="H4" s="409"/>
      <c r="I4" s="1"/>
      <c r="J4" s="252"/>
      <c r="K4" s="24"/>
      <c r="L4" s="24"/>
      <c r="M4" s="24"/>
      <c r="N4" s="24"/>
      <c r="O4" s="24"/>
      <c r="P4" s="24"/>
      <c r="Q4" s="24"/>
      <c r="R4" s="24"/>
      <c r="S4" s="24"/>
    </row>
    <row r="5" spans="1:19" ht="15.5" x14ac:dyDescent="0.35">
      <c r="A5" s="24"/>
      <c r="B5" s="410" t="s">
        <v>253</v>
      </c>
      <c r="C5" s="407"/>
      <c r="D5" s="407"/>
      <c r="E5" s="407"/>
      <c r="F5" s="407"/>
      <c r="G5" s="407"/>
      <c r="H5" s="407"/>
      <c r="I5" s="1"/>
      <c r="J5" s="24"/>
      <c r="K5" s="24"/>
      <c r="L5" s="24"/>
      <c r="M5" s="24"/>
      <c r="N5" s="24"/>
      <c r="O5" s="24"/>
      <c r="P5" s="24"/>
      <c r="Q5" s="24"/>
      <c r="R5" s="24"/>
      <c r="S5" s="24"/>
    </row>
    <row r="6" spans="1:19" ht="8.5" customHeight="1" thickBot="1" x14ac:dyDescent="0.4">
      <c r="A6" s="24"/>
      <c r="B6" s="226"/>
      <c r="C6" s="1"/>
      <c r="D6" s="1"/>
      <c r="E6" s="1"/>
      <c r="F6" s="1"/>
      <c r="G6" s="1"/>
      <c r="H6" s="1"/>
      <c r="I6" s="1"/>
      <c r="J6" s="24"/>
      <c r="K6" s="24"/>
      <c r="L6" s="24"/>
      <c r="M6" s="24"/>
      <c r="N6" s="24"/>
      <c r="O6" s="24"/>
      <c r="P6" s="24"/>
      <c r="Q6" s="24"/>
      <c r="R6" s="24"/>
      <c r="S6" s="24"/>
    </row>
    <row r="7" spans="1:19" ht="17.5" customHeight="1" thickBot="1" x14ac:dyDescent="0.4">
      <c r="A7" s="24"/>
      <c r="B7" s="373" t="s">
        <v>268</v>
      </c>
      <c r="C7" s="371"/>
      <c r="D7" s="371"/>
      <c r="E7" s="393" t="s">
        <v>19</v>
      </c>
      <c r="F7" s="394"/>
      <c r="G7" s="395"/>
      <c r="H7" s="1"/>
      <c r="I7" s="1"/>
      <c r="J7" s="24"/>
      <c r="K7" s="24"/>
      <c r="L7" s="24"/>
      <c r="M7" s="24"/>
      <c r="N7" s="24"/>
      <c r="O7" s="24"/>
      <c r="P7" s="24"/>
      <c r="Q7" s="24"/>
      <c r="R7" s="24"/>
      <c r="S7" s="24"/>
    </row>
    <row r="8" spans="1:19" ht="6" customHeight="1" thickBot="1" x14ac:dyDescent="0.4">
      <c r="A8" s="24"/>
      <c r="B8" s="1"/>
      <c r="C8" s="1"/>
      <c r="D8" s="1"/>
      <c r="E8" s="1"/>
      <c r="F8" s="1"/>
      <c r="G8" s="1"/>
      <c r="H8" s="1"/>
      <c r="I8" s="1"/>
      <c r="J8" s="24"/>
      <c r="K8" s="24"/>
      <c r="L8" s="24"/>
      <c r="M8" s="24"/>
      <c r="N8" s="24"/>
      <c r="O8" s="24"/>
      <c r="P8" s="24"/>
      <c r="Q8" s="24"/>
      <c r="R8" s="24"/>
      <c r="S8" s="24"/>
    </row>
    <row r="9" spans="1:19" ht="17" customHeight="1" thickBot="1" x14ac:dyDescent="0.4">
      <c r="A9" s="24"/>
      <c r="B9" s="374" t="s">
        <v>267</v>
      </c>
      <c r="C9" s="374"/>
      <c r="D9" s="396" t="s">
        <v>19</v>
      </c>
      <c r="E9" s="375" t="s">
        <v>271</v>
      </c>
      <c r="F9" s="376"/>
      <c r="G9" s="397" t="s">
        <v>19</v>
      </c>
      <c r="H9" s="398"/>
      <c r="I9" s="201"/>
      <c r="J9" s="24" t="s">
        <v>19</v>
      </c>
      <c r="K9" s="24"/>
      <c r="L9" s="24"/>
      <c r="M9" s="24"/>
      <c r="N9" s="24"/>
      <c r="O9" s="24"/>
      <c r="P9" s="24"/>
      <c r="Q9" s="24"/>
      <c r="R9" s="24"/>
      <c r="S9" s="24"/>
    </row>
    <row r="10" spans="1:19" ht="17" customHeight="1" x14ac:dyDescent="0.35">
      <c r="A10" s="24"/>
      <c r="B10" s="1"/>
      <c r="C10" s="1"/>
      <c r="D10" s="1"/>
      <c r="E10" s="1"/>
      <c r="F10" s="1"/>
      <c r="G10" s="1"/>
      <c r="H10" s="1"/>
      <c r="I10" s="1"/>
      <c r="J10" s="24"/>
      <c r="K10" s="24"/>
      <c r="L10" s="24"/>
      <c r="M10" s="24"/>
      <c r="N10" s="24"/>
      <c r="O10" s="24"/>
      <c r="P10" s="24"/>
      <c r="Q10" s="24"/>
      <c r="R10" s="24"/>
      <c r="S10" s="24"/>
    </row>
    <row r="11" spans="1:19" x14ac:dyDescent="0.35">
      <c r="A11" s="24"/>
      <c r="B11" s="408" t="s">
        <v>278</v>
      </c>
      <c r="C11" s="407"/>
      <c r="D11" s="407"/>
      <c r="E11" s="407"/>
      <c r="F11" s="407"/>
      <c r="G11" s="371"/>
      <c r="H11" s="371"/>
      <c r="I11" s="1"/>
      <c r="J11" s="24"/>
      <c r="K11" s="24"/>
      <c r="L11" s="24"/>
      <c r="M11" s="24"/>
      <c r="N11" s="24"/>
      <c r="O11" s="24"/>
      <c r="P11" s="24"/>
      <c r="Q11" s="24"/>
      <c r="R11" s="24"/>
      <c r="S11" s="24"/>
    </row>
    <row r="12" spans="1:19" ht="5" customHeight="1" x14ac:dyDescent="0.35">
      <c r="A12" s="24"/>
      <c r="B12" s="45"/>
      <c r="C12" s="1"/>
      <c r="D12" s="1"/>
      <c r="E12" s="1"/>
      <c r="F12" s="1"/>
      <c r="G12" s="1"/>
      <c r="H12" s="1"/>
      <c r="I12" s="1"/>
      <c r="J12" s="24"/>
      <c r="K12" s="24"/>
      <c r="L12" s="24"/>
      <c r="M12" s="24"/>
      <c r="N12" s="24"/>
      <c r="O12" s="24"/>
      <c r="P12" s="24"/>
      <c r="Q12" s="24"/>
      <c r="R12" s="24"/>
      <c r="S12" s="24"/>
    </row>
    <row r="13" spans="1:19" x14ac:dyDescent="0.35">
      <c r="A13" s="24"/>
      <c r="B13" s="377" t="s">
        <v>19</v>
      </c>
      <c r="C13" s="378"/>
      <c r="D13" s="378"/>
      <c r="E13" s="378"/>
      <c r="F13" s="378"/>
      <c r="G13" s="378"/>
      <c r="H13" s="379"/>
      <c r="I13" s="251"/>
      <c r="J13" s="24"/>
      <c r="K13" s="24"/>
      <c r="L13" s="24"/>
      <c r="M13" s="24"/>
      <c r="N13" s="24"/>
      <c r="O13" s="24"/>
      <c r="P13" s="24"/>
      <c r="Q13" s="24"/>
      <c r="R13" s="24"/>
      <c r="S13" s="24"/>
    </row>
    <row r="14" spans="1:19" x14ac:dyDescent="0.35">
      <c r="A14" s="24"/>
      <c r="B14" s="380"/>
      <c r="C14" s="381"/>
      <c r="D14" s="381"/>
      <c r="E14" s="381"/>
      <c r="F14" s="381"/>
      <c r="G14" s="381"/>
      <c r="H14" s="382"/>
      <c r="I14" s="251"/>
      <c r="J14" s="24"/>
      <c r="K14" s="24"/>
      <c r="L14" s="24"/>
      <c r="M14" s="24"/>
      <c r="N14" s="24"/>
      <c r="O14" s="24"/>
      <c r="P14" s="24"/>
      <c r="Q14" s="24"/>
      <c r="R14" s="24"/>
      <c r="S14" s="24"/>
    </row>
    <row r="15" spans="1:19" x14ac:dyDescent="0.35">
      <c r="A15" s="24"/>
      <c r="B15" s="383"/>
      <c r="C15" s="384"/>
      <c r="D15" s="384"/>
      <c r="E15" s="384"/>
      <c r="F15" s="384"/>
      <c r="G15" s="384"/>
      <c r="H15" s="385"/>
      <c r="I15" s="251"/>
      <c r="J15" s="24"/>
      <c r="K15" s="24"/>
      <c r="L15" s="24"/>
      <c r="M15" s="24"/>
      <c r="N15" s="24"/>
      <c r="O15" s="24"/>
      <c r="P15" s="24"/>
      <c r="Q15" s="24"/>
      <c r="R15" s="24"/>
      <c r="S15" s="24"/>
    </row>
    <row r="16" spans="1:19" ht="6" customHeight="1" x14ac:dyDescent="0.35">
      <c r="A16" s="24"/>
      <c r="B16" s="217"/>
      <c r="C16" s="217"/>
      <c r="D16" s="217"/>
      <c r="J16" s="24"/>
      <c r="K16" s="24"/>
      <c r="L16" s="24"/>
      <c r="M16" s="24"/>
      <c r="N16" s="24"/>
      <c r="O16" s="24"/>
      <c r="P16" s="24"/>
      <c r="Q16" s="24"/>
      <c r="R16" s="24"/>
      <c r="S16" s="24"/>
    </row>
    <row r="17" spans="1:19" x14ac:dyDescent="0.35">
      <c r="A17" s="24"/>
      <c r="B17" s="404" t="s">
        <v>255</v>
      </c>
      <c r="C17" s="405"/>
      <c r="D17" s="406"/>
      <c r="E17" s="407"/>
      <c r="F17" s="407"/>
      <c r="G17" s="371"/>
      <c r="H17" s="1"/>
      <c r="I17" s="1"/>
      <c r="J17" s="24"/>
      <c r="K17" s="24"/>
      <c r="L17" s="24"/>
      <c r="M17" s="24"/>
      <c r="N17" s="24"/>
      <c r="O17" s="24"/>
      <c r="P17" s="24"/>
      <c r="Q17" s="24"/>
      <c r="R17" s="24"/>
      <c r="S17" s="24"/>
    </row>
    <row r="18" spans="1:19" ht="7.5" customHeight="1" x14ac:dyDescent="0.35">
      <c r="A18" s="24"/>
      <c r="B18" s="372"/>
      <c r="C18" s="369"/>
      <c r="D18" s="370"/>
      <c r="E18" s="371"/>
      <c r="F18" s="371"/>
      <c r="G18" s="371"/>
      <c r="H18" s="1"/>
      <c r="I18" s="1"/>
      <c r="J18" s="24"/>
      <c r="K18" s="24"/>
      <c r="L18" s="24"/>
      <c r="M18" s="24"/>
      <c r="N18" s="24"/>
      <c r="O18" s="24"/>
      <c r="P18" s="24"/>
      <c r="Q18" s="24"/>
      <c r="R18" s="24"/>
      <c r="S18" s="24"/>
    </row>
    <row r="19" spans="1:19" ht="41" customHeight="1" x14ac:dyDescent="0.35">
      <c r="A19" s="24"/>
      <c r="B19" s="399" t="s">
        <v>257</v>
      </c>
      <c r="C19" s="400"/>
      <c r="D19" s="401" t="s">
        <v>261</v>
      </c>
      <c r="E19" s="402"/>
      <c r="F19" s="403" t="s">
        <v>256</v>
      </c>
      <c r="G19" s="1"/>
      <c r="H19" s="1"/>
      <c r="I19" s="1"/>
      <c r="J19" s="24"/>
      <c r="K19" s="24"/>
      <c r="L19" s="24"/>
      <c r="M19" s="24"/>
      <c r="N19" s="24"/>
      <c r="O19" s="24"/>
      <c r="P19" s="24"/>
      <c r="Q19" s="24"/>
      <c r="R19" s="24"/>
      <c r="S19" s="24"/>
    </row>
    <row r="20" spans="1:19" x14ac:dyDescent="0.35">
      <c r="A20" s="24"/>
      <c r="B20" s="388">
        <v>0</v>
      </c>
      <c r="C20" s="389"/>
      <c r="D20" s="390">
        <v>0</v>
      </c>
      <c r="E20" s="391"/>
      <c r="F20" s="392">
        <f>+B20*D20</f>
        <v>0</v>
      </c>
      <c r="G20" s="1"/>
      <c r="H20" s="1"/>
      <c r="I20" s="1"/>
      <c r="J20" s="24"/>
      <c r="K20" s="24"/>
      <c r="L20" s="24"/>
      <c r="M20" s="24"/>
      <c r="N20" s="24"/>
      <c r="O20" s="24"/>
      <c r="P20" s="24"/>
      <c r="Q20" s="24"/>
      <c r="R20" s="24"/>
      <c r="S20" s="24"/>
    </row>
    <row r="21" spans="1:19" x14ac:dyDescent="0.35">
      <c r="A21" s="24"/>
      <c r="B21" s="1"/>
      <c r="C21" s="1"/>
      <c r="D21" s="1"/>
      <c r="E21" s="1"/>
      <c r="F21" s="1"/>
      <c r="G21" s="1"/>
      <c r="H21" s="1"/>
      <c r="I21" s="1"/>
      <c r="J21" s="24"/>
      <c r="K21" s="24"/>
      <c r="L21" s="24"/>
      <c r="M21" s="24"/>
      <c r="N21" s="24"/>
      <c r="O21" s="24"/>
      <c r="P21" s="24"/>
      <c r="Q21" s="24"/>
      <c r="R21" s="24"/>
      <c r="S21" s="24"/>
    </row>
    <row r="22" spans="1:19" x14ac:dyDescent="0.35">
      <c r="A22" s="243"/>
      <c r="B22" s="222" t="s">
        <v>260</v>
      </c>
      <c r="C22" s="223"/>
      <c r="D22" s="223"/>
      <c r="E22" s="1"/>
      <c r="F22" s="1"/>
      <c r="G22" s="1"/>
      <c r="H22" s="1"/>
      <c r="I22" s="1"/>
      <c r="J22" s="24"/>
      <c r="K22" s="24"/>
      <c r="L22" s="24"/>
      <c r="M22" s="24"/>
      <c r="N22" s="24"/>
      <c r="O22" s="24"/>
      <c r="P22" s="24"/>
      <c r="Q22" s="24"/>
      <c r="R22" s="24"/>
      <c r="S22" s="24"/>
    </row>
    <row r="23" spans="1:19" ht="18" customHeight="1" thickBot="1" x14ac:dyDescent="0.4">
      <c r="A23" s="243"/>
      <c r="B23" s="224" t="s">
        <v>263</v>
      </c>
      <c r="C23" s="223"/>
      <c r="D23" s="223"/>
      <c r="E23" s="1"/>
      <c r="F23" s="225" t="s">
        <v>264</v>
      </c>
      <c r="G23" s="1"/>
      <c r="H23" s="1"/>
      <c r="I23" s="1"/>
      <c r="J23" s="24"/>
      <c r="K23" s="24"/>
      <c r="L23" s="24"/>
      <c r="M23" s="24"/>
      <c r="N23" s="24"/>
      <c r="O23" s="24"/>
      <c r="P23" s="24"/>
      <c r="Q23" s="24"/>
      <c r="R23" s="24"/>
      <c r="S23" s="24"/>
    </row>
    <row r="24" spans="1:19" ht="21" customHeight="1" x14ac:dyDescent="0.35">
      <c r="A24" s="249"/>
      <c r="B24" s="411" t="s">
        <v>234</v>
      </c>
      <c r="C24" s="411"/>
      <c r="D24" s="411"/>
      <c r="E24" s="1"/>
      <c r="F24" s="368" t="s">
        <v>19</v>
      </c>
      <c r="G24" s="368"/>
      <c r="H24" s="368"/>
      <c r="I24" s="111"/>
      <c r="J24" s="229" t="str">
        <f>+Components!D6</f>
        <v xml:space="preserve">Design Specifications Purchase. </v>
      </c>
      <c r="K24" s="230" t="str">
        <f>+Components!D7</f>
        <v xml:space="preserve">Specified Product, Brand Name or Equal Specifications Purchase. </v>
      </c>
      <c r="L24" s="231" t="str">
        <f>+Components!D8</f>
        <v xml:space="preserve">Functional or Performance Specifications Purchase. </v>
      </c>
      <c r="M24" s="257" t="str">
        <f>+Components!D9</f>
        <v>Scope of Work (SOW)  Purchase</v>
      </c>
      <c r="N24" s="258"/>
      <c r="O24" s="232"/>
      <c r="P24" s="24"/>
      <c r="Q24" s="24"/>
      <c r="R24" s="24"/>
      <c r="S24" s="24"/>
    </row>
    <row r="25" spans="1:19" ht="16.5" customHeight="1" x14ac:dyDescent="0.35">
      <c r="A25" s="249"/>
      <c r="B25" s="412" t="s">
        <v>270</v>
      </c>
      <c r="C25" s="412"/>
      <c r="D25" s="412"/>
      <c r="E25" s="1"/>
      <c r="F25" s="386" t="s">
        <v>19</v>
      </c>
      <c r="G25" s="386"/>
      <c r="H25" s="386"/>
      <c r="I25" s="111"/>
      <c r="J25" s="233" t="str">
        <f>+Components!H6</f>
        <v>Micro-Purchase</v>
      </c>
      <c r="K25" s="219" t="str">
        <f>+Components!H7</f>
        <v xml:space="preserve">Simplified Acquisition </v>
      </c>
      <c r="L25" s="221" t="str">
        <f>+Components!H8</f>
        <v>Sealed [Advertised] Bid</v>
      </c>
      <c r="M25" s="234" t="str">
        <f>+Components!H9</f>
        <v>Competitive Proposals</v>
      </c>
      <c r="N25" s="255"/>
      <c r="O25" s="235"/>
      <c r="P25" s="24"/>
      <c r="Q25" s="24"/>
      <c r="R25" s="24"/>
      <c r="S25" s="24"/>
    </row>
    <row r="26" spans="1:19" ht="16.5" customHeight="1" x14ac:dyDescent="0.35">
      <c r="A26" s="249"/>
      <c r="B26" s="411" t="s">
        <v>235</v>
      </c>
      <c r="C26" s="411"/>
      <c r="D26" s="411"/>
      <c r="E26" s="1"/>
      <c r="F26" s="386" t="s">
        <v>19</v>
      </c>
      <c r="G26" s="386"/>
      <c r="H26" s="386"/>
      <c r="I26" s="111"/>
      <c r="J26" s="233" t="str">
        <f>+Components!K6</f>
        <v>Price</v>
      </c>
      <c r="K26" s="219" t="str">
        <f>+Components!K7</f>
        <v>Qualifications</v>
      </c>
      <c r="L26" s="221" t="str">
        <f>+Components!K8</f>
        <v>Combination</v>
      </c>
      <c r="M26" s="236"/>
      <c r="N26" s="236"/>
      <c r="O26" s="235"/>
      <c r="P26" s="24"/>
      <c r="Q26" s="24"/>
      <c r="R26" s="24"/>
      <c r="S26" s="24"/>
    </row>
    <row r="27" spans="1:19" ht="16.5" customHeight="1" x14ac:dyDescent="0.35">
      <c r="A27" s="249"/>
      <c r="B27" s="411" t="s">
        <v>236</v>
      </c>
      <c r="C27" s="411"/>
      <c r="D27" s="411"/>
      <c r="E27" s="1"/>
      <c r="F27" s="386" t="s">
        <v>19</v>
      </c>
      <c r="G27" s="386"/>
      <c r="H27" s="386"/>
      <c r="I27" s="111"/>
      <c r="J27" s="233" t="str">
        <f>+Components!N6</f>
        <v>Quote</v>
      </c>
      <c r="K27" s="219" t="str">
        <f>+Components!N7</f>
        <v>Invitation for Bids</v>
      </c>
      <c r="L27" s="227" t="str">
        <f>+Components!N8</f>
        <v>Request fo Proposal</v>
      </c>
      <c r="M27" s="236"/>
      <c r="N27" s="236"/>
      <c r="O27" s="235"/>
      <c r="P27" s="24"/>
      <c r="Q27" s="24"/>
      <c r="R27" s="24"/>
      <c r="S27" s="24"/>
    </row>
    <row r="28" spans="1:19" ht="16.5" customHeight="1" x14ac:dyDescent="0.35">
      <c r="A28" s="249"/>
      <c r="B28" s="411" t="s">
        <v>258</v>
      </c>
      <c r="C28" s="411"/>
      <c r="D28" s="411"/>
      <c r="E28" s="1"/>
      <c r="F28" s="386" t="s">
        <v>19</v>
      </c>
      <c r="G28" s="386"/>
      <c r="H28" s="386"/>
      <c r="I28" s="100"/>
      <c r="J28" s="233" t="str">
        <f>+Components!Q6</f>
        <v>Firm fixed‐price</v>
      </c>
      <c r="K28" s="220" t="str">
        <f>+Components!Q7</f>
        <v>Cost‐reimbursement</v>
      </c>
      <c r="L28" s="221" t="str">
        <f>+Components!Q8</f>
        <v>Time and Materials contract</v>
      </c>
      <c r="M28" s="256"/>
      <c r="N28" s="236"/>
      <c r="O28" s="235"/>
      <c r="P28" s="24"/>
      <c r="Q28" s="24"/>
      <c r="R28" s="24"/>
      <c r="S28" s="24"/>
    </row>
    <row r="29" spans="1:19" ht="16.5" customHeight="1" x14ac:dyDescent="0.35">
      <c r="A29" s="249"/>
      <c r="B29" s="411" t="s">
        <v>259</v>
      </c>
      <c r="C29" s="411"/>
      <c r="D29" s="411"/>
      <c r="E29" s="1"/>
      <c r="F29" s="387" t="s">
        <v>19</v>
      </c>
      <c r="G29" s="387" t="s">
        <v>19</v>
      </c>
      <c r="H29" s="387" t="s">
        <v>19</v>
      </c>
      <c r="I29" s="205"/>
      <c r="J29" s="237" t="str">
        <f>+Components!T6</f>
        <v xml:space="preserve">Lump Sum Price </v>
      </c>
      <c r="K29" s="219" t="str">
        <f>+Components!T7</f>
        <v xml:space="preserve">Unit Price </v>
      </c>
      <c r="L29" s="228" t="str">
        <f>+Components!T8</f>
        <v xml:space="preserve">Billable Hours </v>
      </c>
      <c r="M29" s="287" t="str">
        <f>+Components!T9</f>
        <v>Reimbursable Costs</v>
      </c>
      <c r="N29" s="288"/>
      <c r="O29" s="235"/>
      <c r="P29" s="24"/>
      <c r="Q29" s="24"/>
      <c r="R29" s="24"/>
      <c r="S29" s="24"/>
    </row>
    <row r="30" spans="1:19" ht="16.5" customHeight="1" thickBot="1" x14ac:dyDescent="0.4">
      <c r="A30" s="249"/>
      <c r="B30" s="411" t="s">
        <v>237</v>
      </c>
      <c r="C30" s="411"/>
      <c r="D30" s="411"/>
      <c r="E30" s="1"/>
      <c r="F30" s="386" t="s">
        <v>19</v>
      </c>
      <c r="G30" s="386"/>
      <c r="H30" s="386"/>
      <c r="I30" s="205"/>
      <c r="J30" s="238" t="str">
        <f>+Components!W6</f>
        <v>Single Completion Payment</v>
      </c>
      <c r="K30" s="239" t="str">
        <f>+Components!W7</f>
        <v>Partial Completion Payment</v>
      </c>
      <c r="L30" s="240" t="str">
        <f>+Components!W8</f>
        <v>Progress Payment</v>
      </c>
      <c r="M30" s="259"/>
      <c r="N30" s="259"/>
      <c r="O30" s="241"/>
      <c r="P30" s="24"/>
      <c r="Q30" s="24"/>
      <c r="R30" s="24"/>
      <c r="S30" s="24"/>
    </row>
    <row r="31" spans="1:19" x14ac:dyDescent="0.35">
      <c r="A31" s="24"/>
      <c r="B31" s="1"/>
      <c r="C31" s="1"/>
      <c r="D31" s="1"/>
      <c r="E31" s="1"/>
      <c r="F31" s="1"/>
      <c r="G31" s="1"/>
      <c r="H31" s="1"/>
      <c r="I31" s="1"/>
      <c r="J31" s="24"/>
      <c r="K31" s="24"/>
      <c r="L31" s="24"/>
      <c r="M31" s="24"/>
      <c r="N31" s="24"/>
      <c r="O31" s="24"/>
      <c r="P31" s="24"/>
      <c r="Q31" s="24"/>
      <c r="R31" s="24"/>
      <c r="S31" s="24"/>
    </row>
    <row r="32" spans="1:19" x14ac:dyDescent="0.35">
      <c r="A32" s="24"/>
      <c r="B32" s="1" t="s">
        <v>272</v>
      </c>
      <c r="C32" s="1"/>
      <c r="D32" s="1"/>
      <c r="E32" s="1"/>
      <c r="F32" s="1"/>
      <c r="G32" s="1"/>
      <c r="H32" s="1"/>
      <c r="I32" s="1"/>
      <c r="K32" s="24"/>
      <c r="L32" s="24"/>
      <c r="M32" s="24"/>
      <c r="N32" s="24"/>
      <c r="O32" s="24"/>
      <c r="P32" s="24"/>
      <c r="Q32" s="24"/>
      <c r="R32" s="24"/>
      <c r="S32" s="24"/>
    </row>
    <row r="33" spans="1:19" x14ac:dyDescent="0.35">
      <c r="A33" s="24"/>
      <c r="B33" s="244"/>
      <c r="C33" s="244"/>
      <c r="D33" s="244"/>
      <c r="E33" s="244"/>
      <c r="F33" s="244"/>
      <c r="G33" s="244"/>
      <c r="H33" s="244"/>
      <c r="I33" s="244"/>
      <c r="J33" s="244"/>
      <c r="K33" s="244"/>
      <c r="L33" s="244"/>
      <c r="M33" s="244"/>
      <c r="N33" s="244"/>
      <c r="O33" s="244"/>
      <c r="P33" s="24"/>
      <c r="Q33" s="24"/>
      <c r="R33" s="24"/>
      <c r="S33" s="24"/>
    </row>
    <row r="34" spans="1:19" x14ac:dyDescent="0.35">
      <c r="A34" s="24"/>
      <c r="B34" s="246"/>
      <c r="C34" s="245"/>
      <c r="D34" s="245"/>
      <c r="E34" s="245"/>
      <c r="F34" s="245"/>
      <c r="G34" s="245"/>
      <c r="H34" s="245"/>
      <c r="I34" s="245"/>
      <c r="J34" s="245"/>
      <c r="K34" s="245"/>
      <c r="L34" s="245"/>
      <c r="M34" s="245"/>
      <c r="N34" s="245"/>
      <c r="O34" s="245"/>
      <c r="P34" s="247"/>
      <c r="Q34" s="24"/>
      <c r="R34" s="24"/>
      <c r="S34" s="24"/>
    </row>
    <row r="35" spans="1:19" x14ac:dyDescent="0.35">
      <c r="A35" s="24"/>
      <c r="B35" s="286" t="s">
        <v>254</v>
      </c>
      <c r="C35" s="286"/>
      <c r="D35" s="286"/>
      <c r="E35" s="286"/>
      <c r="F35" s="286"/>
      <c r="G35" s="286"/>
      <c r="H35" s="286"/>
      <c r="I35" s="250"/>
      <c r="J35" s="245"/>
      <c r="K35" s="245"/>
      <c r="L35" s="245"/>
      <c r="M35" s="245"/>
      <c r="N35" s="245"/>
      <c r="O35" s="245"/>
      <c r="P35" s="247"/>
      <c r="Q35" s="24"/>
      <c r="R35" s="24"/>
      <c r="S35" s="24"/>
    </row>
    <row r="36" spans="1:19" x14ac:dyDescent="0.35">
      <c r="A36" s="24"/>
      <c r="B36" s="286"/>
      <c r="C36" s="286"/>
      <c r="D36" s="286"/>
      <c r="E36" s="286"/>
      <c r="F36" s="286"/>
      <c r="G36" s="286"/>
      <c r="H36" s="286"/>
      <c r="I36" s="250"/>
      <c r="J36" s="245"/>
      <c r="K36" s="245"/>
      <c r="L36" s="245"/>
      <c r="M36" s="245"/>
      <c r="N36" s="245"/>
      <c r="O36" s="245"/>
      <c r="P36" s="247"/>
      <c r="Q36" s="24"/>
      <c r="R36" s="24"/>
      <c r="S36" s="24"/>
    </row>
    <row r="37" spans="1:19" ht="126.5" customHeight="1" x14ac:dyDescent="0.35">
      <c r="A37" s="24"/>
      <c r="B37" s="286"/>
      <c r="C37" s="286"/>
      <c r="D37" s="286"/>
      <c r="E37" s="286"/>
      <c r="F37" s="286"/>
      <c r="G37" s="286"/>
      <c r="H37" s="286"/>
      <c r="I37" s="250"/>
      <c r="J37" s="245"/>
      <c r="K37" s="245"/>
      <c r="L37" s="245"/>
      <c r="M37" s="245"/>
      <c r="N37" s="245"/>
      <c r="O37" s="245"/>
      <c r="P37" s="247"/>
      <c r="Q37" s="24"/>
      <c r="R37" s="24"/>
      <c r="S37" s="24"/>
    </row>
    <row r="38" spans="1:19" x14ac:dyDescent="0.35">
      <c r="A38" s="24"/>
      <c r="B38" s="248"/>
      <c r="C38" s="248"/>
      <c r="D38" s="248"/>
      <c r="E38" s="245"/>
      <c r="F38" s="245"/>
      <c r="G38" s="245"/>
      <c r="H38" s="245"/>
      <c r="I38" s="245"/>
      <c r="J38" s="245"/>
      <c r="K38" s="245"/>
      <c r="L38" s="245"/>
      <c r="M38" s="245"/>
      <c r="N38" s="245"/>
      <c r="O38" s="245"/>
      <c r="P38" s="247"/>
      <c r="Q38" s="24"/>
      <c r="R38" s="24"/>
      <c r="S38" s="24"/>
    </row>
    <row r="39" spans="1:19" ht="93" customHeight="1" x14ac:dyDescent="0.35">
      <c r="A39" s="24"/>
      <c r="B39" s="24"/>
      <c r="C39" s="24"/>
      <c r="D39" s="24"/>
      <c r="E39" s="24"/>
      <c r="F39" s="24"/>
      <c r="G39" s="24"/>
      <c r="H39" s="24"/>
      <c r="I39" s="24"/>
      <c r="J39" s="24"/>
      <c r="K39" s="24"/>
      <c r="L39" s="24"/>
      <c r="M39" s="24"/>
      <c r="N39" s="24"/>
      <c r="O39" s="24"/>
      <c r="P39" s="24"/>
      <c r="Q39" s="24"/>
      <c r="R39" s="24"/>
      <c r="S39" s="24"/>
    </row>
    <row r="40" spans="1:19" x14ac:dyDescent="0.35">
      <c r="A40" s="24"/>
      <c r="B40" s="24"/>
      <c r="C40" s="24"/>
      <c r="D40" s="24"/>
      <c r="E40" s="24"/>
      <c r="F40" s="24"/>
      <c r="G40" s="24"/>
      <c r="H40" s="24"/>
      <c r="I40" s="24"/>
      <c r="J40" s="24"/>
      <c r="K40" s="24"/>
      <c r="L40" s="24"/>
      <c r="M40" s="24"/>
      <c r="N40" s="24"/>
      <c r="O40" s="24"/>
      <c r="P40" s="24"/>
      <c r="Q40" s="24"/>
      <c r="R40" s="24"/>
      <c r="S40" s="24"/>
    </row>
    <row r="41" spans="1:19" ht="29" customHeight="1" x14ac:dyDescent="0.35">
      <c r="A41" s="24"/>
      <c r="B41" s="24"/>
      <c r="C41" s="24"/>
      <c r="D41" s="24"/>
      <c r="E41" s="24"/>
      <c r="F41" s="24"/>
      <c r="G41" s="24"/>
      <c r="H41" s="24"/>
      <c r="I41" s="24"/>
      <c r="J41" s="24"/>
      <c r="K41" s="24"/>
      <c r="L41" s="24"/>
      <c r="M41" s="24"/>
      <c r="N41" s="24"/>
      <c r="O41" s="24"/>
      <c r="P41" s="24"/>
      <c r="Q41" s="24"/>
      <c r="R41" s="24"/>
      <c r="S41" s="24"/>
    </row>
    <row r="42" spans="1:19" x14ac:dyDescent="0.35">
      <c r="A42" s="24"/>
      <c r="B42" s="24"/>
      <c r="C42" s="24"/>
      <c r="D42" s="24"/>
      <c r="E42" s="24"/>
      <c r="F42" s="24"/>
      <c r="G42" s="24"/>
      <c r="H42" s="24"/>
      <c r="I42" s="24"/>
      <c r="J42" s="24"/>
      <c r="K42" s="24"/>
      <c r="L42" s="24"/>
      <c r="M42" s="24"/>
      <c r="N42" s="24"/>
      <c r="O42" s="24"/>
      <c r="P42" s="24"/>
      <c r="Q42" s="24"/>
      <c r="R42" s="24"/>
      <c r="S42" s="24"/>
    </row>
    <row r="43" spans="1:19" x14ac:dyDescent="0.35">
      <c r="A43" s="24"/>
      <c r="B43" s="24"/>
      <c r="C43" s="24"/>
      <c r="D43" s="24"/>
      <c r="E43" s="24"/>
      <c r="F43" s="24"/>
      <c r="G43" s="24"/>
      <c r="H43" s="24"/>
      <c r="I43" s="24"/>
      <c r="J43" s="24"/>
      <c r="K43" s="24"/>
      <c r="L43" s="24"/>
      <c r="M43" s="24"/>
      <c r="N43" s="24"/>
      <c r="O43" s="24"/>
      <c r="P43" s="24"/>
      <c r="Q43" s="24"/>
      <c r="R43" s="24"/>
      <c r="S43" s="24"/>
    </row>
    <row r="44" spans="1:19" x14ac:dyDescent="0.35">
      <c r="A44" s="24"/>
      <c r="B44" s="24"/>
      <c r="C44" s="24"/>
      <c r="D44" s="24"/>
      <c r="E44" s="24"/>
      <c r="F44" s="24"/>
      <c r="G44" s="24"/>
      <c r="H44" s="24"/>
      <c r="I44" s="24"/>
      <c r="J44" s="24"/>
      <c r="K44" s="24"/>
      <c r="L44" s="24"/>
      <c r="M44" s="24"/>
      <c r="N44" s="24"/>
      <c r="O44" s="24"/>
      <c r="P44" s="24"/>
      <c r="Q44" s="24"/>
      <c r="R44" s="24"/>
      <c r="S44" s="24"/>
    </row>
    <row r="45" spans="1:19" x14ac:dyDescent="0.35">
      <c r="A45" s="24"/>
      <c r="B45" s="24"/>
      <c r="C45" s="24"/>
      <c r="D45" s="24"/>
      <c r="E45" s="24"/>
      <c r="F45" s="24"/>
      <c r="G45" s="24"/>
      <c r="H45" s="24"/>
      <c r="I45" s="24"/>
      <c r="J45" s="24"/>
      <c r="K45" s="24"/>
      <c r="L45" s="24"/>
      <c r="M45" s="24"/>
      <c r="N45" s="24"/>
      <c r="O45" s="24"/>
      <c r="P45" s="24"/>
      <c r="Q45" s="24"/>
      <c r="R45" s="24"/>
      <c r="S45" s="24"/>
    </row>
    <row r="46" spans="1:19" x14ac:dyDescent="0.35">
      <c r="A46" s="24"/>
      <c r="B46" s="24"/>
      <c r="C46" s="24"/>
      <c r="D46" s="24"/>
      <c r="E46" s="24"/>
      <c r="F46" s="24"/>
      <c r="G46" s="24"/>
      <c r="H46" s="24"/>
      <c r="I46" s="24"/>
      <c r="J46" s="24"/>
      <c r="K46" s="24"/>
      <c r="L46" s="24"/>
      <c r="M46" s="24"/>
      <c r="N46" s="24"/>
      <c r="O46" s="24"/>
      <c r="P46" s="24"/>
      <c r="Q46" s="24"/>
      <c r="R46" s="24"/>
      <c r="S46" s="24"/>
    </row>
    <row r="47" spans="1:19" x14ac:dyDescent="0.35">
      <c r="A47" s="24"/>
      <c r="B47" s="24"/>
      <c r="C47" s="24"/>
      <c r="D47" s="24"/>
      <c r="E47" s="24"/>
      <c r="F47" s="24"/>
      <c r="G47" s="24"/>
      <c r="H47" s="24"/>
      <c r="I47" s="24"/>
      <c r="J47" s="24"/>
      <c r="K47" s="24"/>
      <c r="L47" s="24"/>
      <c r="M47" s="24"/>
      <c r="N47" s="24"/>
      <c r="O47" s="24"/>
      <c r="P47" s="24"/>
      <c r="Q47" s="24"/>
      <c r="R47" s="24"/>
      <c r="S47" s="24"/>
    </row>
    <row r="48" spans="1:19" x14ac:dyDescent="0.35">
      <c r="A48" s="24"/>
      <c r="B48" s="24"/>
      <c r="C48" s="24"/>
      <c r="D48" s="24"/>
      <c r="E48" s="24"/>
      <c r="F48" s="24"/>
      <c r="G48" s="24"/>
      <c r="H48" s="24"/>
      <c r="I48" s="24"/>
      <c r="J48" s="24"/>
      <c r="K48" s="24"/>
      <c r="L48" s="24"/>
      <c r="M48" s="24"/>
      <c r="N48" s="24"/>
      <c r="O48" s="24"/>
      <c r="P48" s="24"/>
      <c r="Q48" s="24"/>
      <c r="R48" s="24"/>
      <c r="S48" s="24"/>
    </row>
    <row r="49" spans="1:19" x14ac:dyDescent="0.35">
      <c r="A49" s="24"/>
      <c r="B49" s="24"/>
      <c r="C49" s="24"/>
      <c r="D49" s="24"/>
      <c r="E49" s="24"/>
      <c r="F49" s="24"/>
      <c r="G49" s="24"/>
      <c r="H49" s="24"/>
      <c r="I49" s="24"/>
      <c r="J49" s="24"/>
      <c r="K49" s="24"/>
      <c r="L49" s="24"/>
      <c r="M49" s="24"/>
      <c r="N49" s="24"/>
      <c r="O49" s="24"/>
      <c r="P49" s="24"/>
      <c r="Q49" s="24"/>
      <c r="R49" s="24"/>
      <c r="S49" s="24"/>
    </row>
    <row r="50" spans="1:19" x14ac:dyDescent="0.35">
      <c r="A50" s="24"/>
      <c r="B50" s="24"/>
      <c r="C50" s="24"/>
      <c r="D50" s="24"/>
      <c r="E50" s="24"/>
      <c r="F50" s="24"/>
      <c r="G50" s="24"/>
      <c r="H50" s="24"/>
      <c r="I50" s="24"/>
      <c r="J50" s="24"/>
      <c r="K50" s="24"/>
      <c r="L50" s="24"/>
      <c r="M50" s="24"/>
      <c r="N50" s="24"/>
      <c r="O50" s="24"/>
      <c r="P50" s="24"/>
      <c r="Q50" s="24"/>
      <c r="R50" s="24"/>
      <c r="S50" s="24"/>
    </row>
    <row r="51" spans="1:19" x14ac:dyDescent="0.35">
      <c r="A51" s="24"/>
      <c r="B51" s="24"/>
      <c r="C51" s="24"/>
      <c r="D51" s="24"/>
      <c r="E51" s="24"/>
      <c r="F51" s="24"/>
      <c r="G51" s="24"/>
      <c r="H51" s="24"/>
      <c r="I51" s="24"/>
      <c r="J51" s="24"/>
      <c r="K51" s="24"/>
      <c r="L51" s="24"/>
      <c r="M51" s="24"/>
      <c r="N51" s="24"/>
      <c r="O51" s="24"/>
      <c r="P51" s="24"/>
      <c r="Q51" s="24"/>
      <c r="R51" s="24"/>
      <c r="S51" s="24"/>
    </row>
    <row r="52" spans="1:19" x14ac:dyDescent="0.35">
      <c r="A52" s="24"/>
      <c r="B52" s="24"/>
      <c r="C52" s="24"/>
      <c r="D52" s="24"/>
      <c r="E52" s="24"/>
      <c r="F52" s="24"/>
      <c r="G52" s="24"/>
      <c r="H52" s="24"/>
      <c r="I52" s="24"/>
      <c r="J52" s="24"/>
      <c r="K52" s="24"/>
      <c r="L52" s="24"/>
      <c r="M52" s="24"/>
      <c r="N52" s="24"/>
      <c r="O52" s="24"/>
      <c r="P52" s="24"/>
      <c r="Q52" s="24"/>
      <c r="R52" s="24"/>
      <c r="S52" s="24"/>
    </row>
    <row r="53" spans="1:19" x14ac:dyDescent="0.35">
      <c r="A53" s="24"/>
      <c r="B53" s="24"/>
      <c r="C53" s="24"/>
      <c r="D53" s="24"/>
      <c r="E53" s="24"/>
      <c r="F53" s="24"/>
      <c r="G53" s="24"/>
      <c r="H53" s="24"/>
      <c r="I53" s="24"/>
      <c r="J53" s="24"/>
      <c r="K53" s="24"/>
      <c r="L53" s="24"/>
      <c r="M53" s="24"/>
      <c r="N53" s="24"/>
      <c r="O53" s="24"/>
      <c r="P53" s="24"/>
      <c r="Q53" s="24"/>
      <c r="R53" s="24"/>
      <c r="S53" s="24"/>
    </row>
    <row r="54" spans="1:19" x14ac:dyDescent="0.35">
      <c r="A54" s="24"/>
      <c r="B54" s="24"/>
      <c r="C54" s="24"/>
      <c r="D54" s="24"/>
      <c r="E54" s="24"/>
      <c r="F54" s="24"/>
      <c r="G54" s="24"/>
      <c r="H54" s="24"/>
      <c r="I54" s="24"/>
      <c r="J54" s="24"/>
      <c r="K54" s="24"/>
      <c r="L54" s="24"/>
      <c r="M54" s="24"/>
      <c r="N54" s="24"/>
      <c r="O54" s="24"/>
      <c r="P54" s="24"/>
      <c r="Q54" s="24"/>
      <c r="R54" s="24"/>
      <c r="S54" s="24"/>
    </row>
    <row r="55" spans="1:19" x14ac:dyDescent="0.35">
      <c r="A55" s="24"/>
      <c r="B55" s="24"/>
      <c r="C55" s="24"/>
      <c r="D55" s="24"/>
      <c r="E55" s="24"/>
      <c r="F55" s="24"/>
      <c r="G55" s="24"/>
      <c r="H55" s="24"/>
      <c r="I55" s="24"/>
      <c r="J55" s="24"/>
      <c r="K55" s="24"/>
      <c r="L55" s="24"/>
      <c r="M55" s="24"/>
      <c r="N55" s="24"/>
      <c r="O55" s="24"/>
      <c r="P55" s="24"/>
      <c r="Q55" s="24"/>
      <c r="R55" s="24"/>
      <c r="S55" s="24"/>
    </row>
    <row r="56" spans="1:19" x14ac:dyDescent="0.35">
      <c r="A56" s="24"/>
      <c r="B56" s="24"/>
      <c r="C56" s="24"/>
      <c r="D56" s="24"/>
      <c r="E56" s="24"/>
      <c r="F56" s="24"/>
      <c r="G56" s="24"/>
      <c r="H56" s="24"/>
      <c r="I56" s="24"/>
      <c r="J56" s="24"/>
      <c r="K56" s="24"/>
      <c r="L56" s="24"/>
      <c r="M56" s="24"/>
      <c r="N56" s="24"/>
      <c r="O56" s="24"/>
      <c r="P56" s="24"/>
      <c r="Q56" s="24"/>
      <c r="R56" s="24"/>
      <c r="S56" s="24"/>
    </row>
    <row r="57" spans="1:19" x14ac:dyDescent="0.35">
      <c r="A57" s="24"/>
      <c r="B57" s="24"/>
      <c r="C57" s="24"/>
      <c r="D57" s="24"/>
      <c r="E57" s="24"/>
      <c r="F57" s="24"/>
      <c r="G57" s="24"/>
      <c r="H57" s="24"/>
      <c r="I57" s="24"/>
      <c r="J57" s="24"/>
      <c r="K57" s="24"/>
      <c r="L57" s="24"/>
      <c r="M57" s="24"/>
      <c r="N57" s="24"/>
      <c r="O57" s="24"/>
      <c r="P57" s="24"/>
      <c r="Q57" s="24"/>
      <c r="R57" s="24"/>
      <c r="S57" s="24"/>
    </row>
    <row r="58" spans="1:19" x14ac:dyDescent="0.35">
      <c r="A58" s="24"/>
      <c r="B58" s="24"/>
      <c r="C58" s="24"/>
      <c r="D58" s="24"/>
      <c r="E58" s="24"/>
      <c r="F58" s="24"/>
      <c r="G58" s="24"/>
      <c r="H58" s="24"/>
      <c r="I58" s="24"/>
      <c r="J58" s="24"/>
      <c r="K58" s="24"/>
      <c r="L58" s="24"/>
      <c r="M58" s="24"/>
      <c r="N58" s="24"/>
      <c r="O58" s="24"/>
      <c r="P58" s="24"/>
      <c r="Q58" s="24"/>
      <c r="R58" s="24"/>
      <c r="S58" s="24"/>
    </row>
    <row r="59" spans="1:19" x14ac:dyDescent="0.35">
      <c r="A59" s="24"/>
      <c r="B59" s="24"/>
      <c r="C59" s="24"/>
      <c r="D59" s="24"/>
      <c r="E59" s="24"/>
      <c r="F59" s="24"/>
      <c r="G59" s="24"/>
      <c r="H59" s="24"/>
      <c r="I59" s="24"/>
      <c r="J59" s="24"/>
      <c r="K59" s="24"/>
      <c r="L59" s="24"/>
      <c r="M59" s="24"/>
      <c r="N59" s="24"/>
      <c r="O59" s="24"/>
      <c r="P59" s="24"/>
      <c r="Q59" s="24"/>
      <c r="R59" s="24"/>
      <c r="S59" s="24"/>
    </row>
    <row r="60" spans="1:19" x14ac:dyDescent="0.35">
      <c r="A60" s="24"/>
      <c r="B60" s="24"/>
      <c r="C60" s="24"/>
      <c r="D60" s="24"/>
      <c r="E60" s="24"/>
      <c r="F60" s="24"/>
      <c r="G60" s="24"/>
      <c r="H60" s="24"/>
      <c r="I60" s="24"/>
      <c r="J60" s="24"/>
      <c r="K60" s="24"/>
      <c r="L60" s="24"/>
      <c r="M60" s="24"/>
      <c r="N60" s="24"/>
      <c r="O60" s="24"/>
      <c r="P60" s="24"/>
      <c r="Q60" s="24"/>
      <c r="R60" s="24"/>
      <c r="S60" s="24"/>
    </row>
    <row r="61" spans="1:19" x14ac:dyDescent="0.35">
      <c r="A61" s="24"/>
      <c r="B61" s="24"/>
      <c r="C61" s="24"/>
      <c r="D61" s="24"/>
      <c r="E61" s="24"/>
      <c r="F61" s="24"/>
      <c r="G61" s="24"/>
      <c r="H61" s="24"/>
      <c r="I61" s="24"/>
      <c r="J61" s="24"/>
      <c r="K61" s="24"/>
      <c r="L61" s="24"/>
      <c r="M61" s="24"/>
      <c r="N61" s="24"/>
      <c r="O61" s="24"/>
      <c r="P61" s="24"/>
      <c r="Q61" s="24"/>
      <c r="R61" s="24"/>
      <c r="S61" s="24"/>
    </row>
    <row r="62" spans="1:19" x14ac:dyDescent="0.35">
      <c r="A62" s="24"/>
      <c r="B62" s="24"/>
      <c r="C62" s="24"/>
      <c r="D62" s="24"/>
      <c r="E62" s="24"/>
      <c r="F62" s="24"/>
      <c r="G62" s="24"/>
      <c r="H62" s="24"/>
      <c r="I62" s="24"/>
      <c r="J62" s="24"/>
      <c r="K62" s="24"/>
      <c r="L62" s="24"/>
      <c r="M62" s="24"/>
      <c r="N62" s="24"/>
      <c r="O62" s="24"/>
      <c r="P62" s="24"/>
      <c r="Q62" s="24"/>
      <c r="R62" s="24"/>
      <c r="S62" s="24"/>
    </row>
    <row r="63" spans="1:19" x14ac:dyDescent="0.35">
      <c r="A63" s="24"/>
      <c r="B63" s="24"/>
      <c r="C63" s="24"/>
      <c r="D63" s="24"/>
      <c r="E63" s="24"/>
      <c r="F63" s="24"/>
      <c r="G63" s="24"/>
      <c r="H63" s="24"/>
      <c r="I63" s="24"/>
      <c r="J63" s="24"/>
      <c r="K63" s="24"/>
      <c r="L63" s="24"/>
      <c r="M63" s="24"/>
      <c r="N63" s="24"/>
      <c r="O63" s="24"/>
      <c r="P63" s="24"/>
      <c r="Q63" s="24"/>
      <c r="R63" s="24"/>
      <c r="S63" s="24"/>
    </row>
  </sheetData>
  <sheetProtection algorithmName="SHA-512" hashValue="iyEMjoiSITI/bagkw6L8PGPf67oxnl5tpD/8EqijhWK5NUXV5IxyeEQRc+cmLJYmbcanBYa5TTHYqr7/lGxVFw==" saltValue="2LlLnuM8neo1m+DuhBo2+g==" spinCount="100000" sheet="1" objects="1" scenarios="1" selectLockedCells="1"/>
  <mergeCells count="24">
    <mergeCell ref="B20:C20"/>
    <mergeCell ref="M29:N29"/>
    <mergeCell ref="F24:H24"/>
    <mergeCell ref="F30:H30"/>
    <mergeCell ref="F25:H25"/>
    <mergeCell ref="F26:H26"/>
    <mergeCell ref="F27:H27"/>
    <mergeCell ref="F28:H28"/>
    <mergeCell ref="B3:H4"/>
    <mergeCell ref="E9:F9"/>
    <mergeCell ref="G9:H9"/>
    <mergeCell ref="E7:G7"/>
    <mergeCell ref="B35:H37"/>
    <mergeCell ref="B26:D26"/>
    <mergeCell ref="B27:D27"/>
    <mergeCell ref="B28:D28"/>
    <mergeCell ref="B29:D29"/>
    <mergeCell ref="B30:D30"/>
    <mergeCell ref="D19:E19"/>
    <mergeCell ref="B13:H15"/>
    <mergeCell ref="B19:C19"/>
    <mergeCell ref="B24:D24"/>
    <mergeCell ref="B25:D25"/>
    <mergeCell ref="D20:E20"/>
  </mergeCells>
  <hyperlinks>
    <hyperlink ref="B24:D24" location="Purchases!B3" display="Purchase Type:"/>
    <hyperlink ref="B25:D25" location="Methods!B2" display="Methods of Procurement:"/>
    <hyperlink ref="B26:D26" location="Selection!B4" display="Contractor Selection:"/>
    <hyperlink ref="B27:D27" location="Solictation!B4" display="Solicitation Types:"/>
    <hyperlink ref="B28:D28" location="Contracts!B3" display="Contract Type:"/>
    <hyperlink ref="B29:D29" location="Prices!B3" display="Types of Price:"/>
    <hyperlink ref="B30:D30" location="Payments!B3" display="Payment Type:"/>
    <hyperlink ref="B46:D46" location="Purchases!B3" display="Purchase Type:"/>
    <hyperlink ref="B47:D47" location="Methods!B4" display="Methods of Procurement:"/>
    <hyperlink ref="B48:D48" location="Selection!B4" display="Contractor Selection:"/>
    <hyperlink ref="B49:D49" location="Solictation!B4" display="Solicitation Types:"/>
    <hyperlink ref="B50:D50" location="Contracts!B3" display="Contract Type:"/>
    <hyperlink ref="B51:D51" location="Prices!B3" display="Types of Price:"/>
    <hyperlink ref="B52:D52" location="Payments!B3" display="Payment Type:"/>
    <hyperlink ref="G2" location="Components!I3" display="Main Page"/>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workbookViewId="0">
      <selection activeCell="F2" sqref="F2"/>
    </sheetView>
  </sheetViews>
  <sheetFormatPr defaultRowHeight="14.5" x14ac:dyDescent="0.35"/>
  <cols>
    <col min="1" max="1" width="3.81640625" customWidth="1"/>
    <col min="2" max="2" width="10.08984375" customWidth="1"/>
    <col min="3" max="3" width="6.6328125" customWidth="1"/>
    <col min="4" max="4" width="4.81640625" customWidth="1"/>
    <col min="6" max="6" width="17.453125" customWidth="1"/>
    <col min="7" max="7" width="4.81640625" customWidth="1"/>
    <col min="9" max="9" width="10.1796875" customWidth="1"/>
    <col min="11" max="11" width="1.7265625" customWidth="1"/>
    <col min="12" max="12" width="8.08984375" customWidth="1"/>
    <col min="13" max="13" width="1.81640625" customWidth="1"/>
    <col min="14" max="14" width="1.90625" customWidth="1"/>
    <col min="15" max="15" width="12.26953125" customWidth="1"/>
    <col min="16" max="16" width="6.08984375" customWidth="1"/>
    <col min="17" max="17" width="142.90625" customWidth="1"/>
    <col min="22" max="22" width="255.54296875" customWidth="1"/>
  </cols>
  <sheetData>
    <row r="1" spans="1:22" x14ac:dyDescent="0.35">
      <c r="A1" s="1"/>
      <c r="B1" s="1"/>
      <c r="C1" s="1"/>
      <c r="D1" s="1"/>
      <c r="E1" s="1"/>
      <c r="F1" s="1"/>
      <c r="G1" s="1"/>
      <c r="H1" s="1"/>
      <c r="I1" s="1"/>
      <c r="J1" s="1"/>
      <c r="K1" s="1"/>
      <c r="L1" s="1"/>
      <c r="M1" s="1"/>
      <c r="N1" s="1"/>
      <c r="O1" s="1"/>
      <c r="P1" s="25"/>
      <c r="Q1" s="25"/>
      <c r="R1" s="25"/>
      <c r="S1" s="25"/>
      <c r="T1" s="25"/>
      <c r="U1" s="25"/>
      <c r="V1" s="25"/>
    </row>
    <row r="2" spans="1:22" x14ac:dyDescent="0.35">
      <c r="A2" s="1"/>
      <c r="B2" s="1"/>
      <c r="C2" s="30"/>
      <c r="D2" s="292" t="s">
        <v>238</v>
      </c>
      <c r="E2" s="292"/>
      <c r="F2" s="177" t="s">
        <v>262</v>
      </c>
      <c r="G2" s="27"/>
      <c r="H2" s="1"/>
      <c r="I2" s="1"/>
      <c r="J2" s="1"/>
      <c r="K2" s="1"/>
      <c r="L2" s="1"/>
      <c r="M2" s="1"/>
      <c r="N2" s="1"/>
      <c r="O2" s="1"/>
      <c r="P2" s="25"/>
      <c r="Q2" s="25"/>
      <c r="R2" s="25"/>
      <c r="S2" s="25"/>
      <c r="T2" s="25"/>
      <c r="U2" s="25"/>
      <c r="V2" s="25"/>
    </row>
    <row r="3" spans="1:22" ht="32" customHeight="1" x14ac:dyDescent="0.35">
      <c r="A3" s="1"/>
      <c r="B3" s="291" t="s">
        <v>52</v>
      </c>
      <c r="C3" s="291"/>
      <c r="D3" s="291"/>
      <c r="E3" s="1"/>
      <c r="F3" s="1"/>
      <c r="G3" s="293" t="s">
        <v>243</v>
      </c>
      <c r="H3" s="293"/>
      <c r="I3" s="293"/>
      <c r="J3" s="293"/>
      <c r="K3" s="293"/>
      <c r="L3" s="293"/>
      <c r="M3" s="1"/>
      <c r="N3" s="1"/>
      <c r="O3" s="1"/>
      <c r="P3" s="25"/>
      <c r="Q3" s="25"/>
      <c r="R3" s="25"/>
      <c r="S3" s="25"/>
      <c r="T3" s="25"/>
      <c r="U3" s="25"/>
      <c r="V3" s="25"/>
    </row>
    <row r="4" spans="1:22" ht="15.5" customHeight="1" x14ac:dyDescent="0.35">
      <c r="A4" s="1"/>
      <c r="B4" s="12"/>
      <c r="C4" s="1"/>
      <c r="D4" s="1"/>
      <c r="E4" s="1"/>
      <c r="F4" s="1"/>
      <c r="G4" s="1"/>
      <c r="H4" s="1"/>
      <c r="K4" s="1"/>
      <c r="L4" s="71"/>
      <c r="M4" s="1"/>
      <c r="N4" s="1"/>
      <c r="O4" s="1"/>
      <c r="P4" s="25"/>
      <c r="Q4" s="25"/>
      <c r="R4" s="25"/>
      <c r="S4" s="25"/>
      <c r="T4" s="25"/>
      <c r="U4" s="25"/>
      <c r="V4" s="25"/>
    </row>
    <row r="5" spans="1:22" ht="15" x14ac:dyDescent="0.35">
      <c r="A5" s="1"/>
      <c r="B5" s="13" t="s">
        <v>41</v>
      </c>
      <c r="C5" s="1"/>
      <c r="D5" s="1"/>
      <c r="E5" s="1"/>
      <c r="F5" s="1"/>
      <c r="G5" s="1"/>
      <c r="H5" s="1"/>
      <c r="I5" s="1"/>
      <c r="J5" s="71" t="s">
        <v>238</v>
      </c>
      <c r="K5" s="1"/>
      <c r="L5" s="71" t="s">
        <v>313</v>
      </c>
      <c r="M5" s="1"/>
      <c r="N5" s="1"/>
      <c r="O5" s="1"/>
      <c r="P5" s="25"/>
      <c r="Q5" s="25"/>
      <c r="R5" s="25"/>
      <c r="S5" s="25"/>
      <c r="T5" s="25"/>
      <c r="U5" s="25"/>
      <c r="V5" s="25"/>
    </row>
    <row r="6" spans="1:22" ht="78" customHeight="1" x14ac:dyDescent="0.35">
      <c r="A6" s="1"/>
      <c r="B6" s="290" t="s">
        <v>42</v>
      </c>
      <c r="C6" s="290"/>
      <c r="D6" s="290"/>
      <c r="E6" s="290"/>
      <c r="F6" s="290"/>
      <c r="G6" s="290"/>
      <c r="H6" s="290"/>
      <c r="I6" s="290"/>
      <c r="J6" s="290"/>
      <c r="K6" s="290"/>
      <c r="L6" s="290"/>
      <c r="M6" s="290"/>
      <c r="N6" s="290"/>
      <c r="O6" s="1"/>
      <c r="P6" s="25"/>
      <c r="Q6" s="25"/>
      <c r="R6" s="25"/>
      <c r="S6" s="25"/>
      <c r="T6" s="25"/>
      <c r="U6" s="25"/>
      <c r="V6" s="25"/>
    </row>
    <row r="7" spans="1:22" x14ac:dyDescent="0.35">
      <c r="A7" s="1"/>
      <c r="B7" s="1"/>
      <c r="C7" s="1"/>
      <c r="D7" s="1"/>
      <c r="E7" s="1"/>
      <c r="F7" s="1"/>
      <c r="G7" s="1"/>
      <c r="H7" s="1"/>
      <c r="I7" s="1"/>
      <c r="J7" s="71" t="s">
        <v>238</v>
      </c>
      <c r="K7" s="1"/>
      <c r="L7" s="296" t="s">
        <v>314</v>
      </c>
      <c r="M7" s="296"/>
      <c r="N7" s="296"/>
      <c r="O7" s="296"/>
      <c r="P7" s="25"/>
      <c r="Q7" s="25"/>
      <c r="R7" s="25"/>
      <c r="S7" s="25"/>
      <c r="T7" s="25"/>
      <c r="U7" s="25"/>
      <c r="V7" s="25"/>
    </row>
    <row r="8" spans="1:22" ht="15" x14ac:dyDescent="0.35">
      <c r="A8" s="1"/>
      <c r="B8" s="13" t="s">
        <v>43</v>
      </c>
      <c r="C8" s="1"/>
      <c r="D8" s="1"/>
      <c r="E8" s="1"/>
      <c r="F8" s="1"/>
      <c r="G8" s="1"/>
      <c r="H8" s="1"/>
      <c r="I8" s="1"/>
      <c r="J8" s="1"/>
      <c r="K8" s="1"/>
      <c r="L8" s="1"/>
      <c r="M8" s="1"/>
      <c r="N8" s="1"/>
      <c r="O8" s="1"/>
      <c r="P8" s="25"/>
      <c r="Q8" s="25"/>
      <c r="R8" s="25"/>
      <c r="S8" s="25"/>
      <c r="T8" s="25"/>
      <c r="U8" s="25"/>
      <c r="V8" s="25"/>
    </row>
    <row r="9" spans="1:22" ht="93.5" customHeight="1" x14ac:dyDescent="0.35">
      <c r="A9" s="1"/>
      <c r="B9" s="294" t="s">
        <v>44</v>
      </c>
      <c r="C9" s="294"/>
      <c r="D9" s="294"/>
      <c r="E9" s="294"/>
      <c r="F9" s="294"/>
      <c r="G9" s="294"/>
      <c r="H9" s="294"/>
      <c r="I9" s="294"/>
      <c r="J9" s="294"/>
      <c r="K9" s="294"/>
      <c r="L9" s="294"/>
      <c r="M9" s="294"/>
      <c r="N9" s="294"/>
      <c r="O9" s="1"/>
      <c r="P9" s="25"/>
      <c r="Q9" s="25"/>
      <c r="R9" s="25"/>
      <c r="S9" s="25"/>
      <c r="T9" s="25"/>
      <c r="U9" s="25"/>
      <c r="V9" s="25"/>
    </row>
    <row r="10" spans="1:22" x14ac:dyDescent="0.35">
      <c r="A10" s="1"/>
      <c r="B10" s="1"/>
      <c r="C10" s="1"/>
      <c r="D10" s="1"/>
      <c r="E10" s="1"/>
      <c r="F10" s="1"/>
      <c r="G10" s="1"/>
      <c r="H10" s="1"/>
      <c r="I10" s="1"/>
      <c r="J10" s="71" t="s">
        <v>238</v>
      </c>
      <c r="K10" s="1"/>
      <c r="L10" s="1"/>
      <c r="M10" s="1"/>
      <c r="N10" s="1"/>
      <c r="O10" s="1"/>
      <c r="P10" s="25"/>
      <c r="Q10" s="25"/>
      <c r="R10" s="25"/>
      <c r="S10" s="25"/>
      <c r="T10" s="25"/>
      <c r="U10" s="25"/>
      <c r="V10" s="25"/>
    </row>
    <row r="11" spans="1:22" ht="15.5" x14ac:dyDescent="0.35">
      <c r="A11" s="1"/>
      <c r="B11" s="14" t="s">
        <v>45</v>
      </c>
      <c r="C11" s="1"/>
      <c r="D11" s="1"/>
      <c r="E11" s="1"/>
      <c r="F11" s="1"/>
      <c r="G11" s="1"/>
      <c r="H11" s="1"/>
      <c r="I11" s="1"/>
      <c r="J11" s="1"/>
      <c r="K11" s="1"/>
      <c r="L11" s="1"/>
      <c r="M11" s="1"/>
      <c r="N11" s="1"/>
      <c r="O11" s="1"/>
      <c r="P11" s="25"/>
      <c r="Q11" s="25"/>
      <c r="R11" s="25"/>
      <c r="S11" s="25"/>
      <c r="T11" s="25"/>
      <c r="U11" s="25"/>
      <c r="V11" s="25"/>
    </row>
    <row r="12" spans="1:22" ht="44.5" customHeight="1" x14ac:dyDescent="0.35">
      <c r="A12" s="1"/>
      <c r="B12" s="290" t="s">
        <v>46</v>
      </c>
      <c r="C12" s="290"/>
      <c r="D12" s="290"/>
      <c r="E12" s="290"/>
      <c r="F12" s="290"/>
      <c r="G12" s="290"/>
      <c r="H12" s="290"/>
      <c r="I12" s="290"/>
      <c r="J12" s="290"/>
      <c r="K12" s="290"/>
      <c r="L12" s="290"/>
      <c r="M12" s="290"/>
      <c r="N12" s="290"/>
      <c r="O12" s="1"/>
      <c r="P12" s="25"/>
      <c r="Q12" s="25"/>
      <c r="R12" s="25"/>
      <c r="S12" s="25"/>
      <c r="T12" s="25"/>
      <c r="U12" s="25"/>
      <c r="V12" s="25"/>
    </row>
    <row r="13" spans="1:22" ht="15.5" x14ac:dyDescent="0.35">
      <c r="A13" s="1"/>
      <c r="B13" s="15"/>
      <c r="C13" s="1"/>
      <c r="D13" s="1"/>
      <c r="E13" s="1"/>
      <c r="F13" s="1"/>
      <c r="G13" s="1"/>
      <c r="H13" s="1"/>
      <c r="I13" s="1"/>
      <c r="J13" s="71" t="s">
        <v>238</v>
      </c>
      <c r="K13" s="1"/>
      <c r="L13" s="295" t="s">
        <v>312</v>
      </c>
      <c r="M13" s="295"/>
      <c r="N13" s="295"/>
      <c r="O13" s="295"/>
      <c r="P13" s="25"/>
      <c r="Q13" s="25"/>
      <c r="R13" s="25"/>
      <c r="S13" s="25"/>
      <c r="T13" s="25"/>
      <c r="U13" s="25"/>
      <c r="V13" s="25"/>
    </row>
    <row r="14" spans="1:22" ht="15" x14ac:dyDescent="0.35">
      <c r="A14" s="1"/>
      <c r="B14" s="13" t="s">
        <v>240</v>
      </c>
      <c r="C14" s="1"/>
      <c r="D14" s="1"/>
      <c r="E14" s="1"/>
      <c r="F14" s="1"/>
      <c r="G14" s="1"/>
      <c r="H14" s="1"/>
      <c r="I14" s="1"/>
      <c r="J14" s="1"/>
      <c r="K14" s="1"/>
      <c r="L14" s="1"/>
      <c r="M14" s="1"/>
      <c r="N14" s="1"/>
      <c r="O14" s="1"/>
      <c r="P14" s="25"/>
      <c r="Q14" s="25"/>
      <c r="R14" s="25"/>
      <c r="S14" s="25"/>
      <c r="T14" s="25"/>
      <c r="U14" s="25"/>
      <c r="V14" s="25"/>
    </row>
    <row r="15" spans="1:22" ht="94.5" customHeight="1" x14ac:dyDescent="0.35">
      <c r="A15" s="1"/>
      <c r="B15" s="289" t="s">
        <v>333</v>
      </c>
      <c r="C15" s="289"/>
      <c r="D15" s="289"/>
      <c r="E15" s="289"/>
      <c r="F15" s="289"/>
      <c r="G15" s="289"/>
      <c r="H15" s="289"/>
      <c r="I15" s="289"/>
      <c r="J15" s="289"/>
      <c r="K15" s="289"/>
      <c r="L15" s="289"/>
      <c r="M15" s="289"/>
      <c r="N15" s="289"/>
      <c r="O15" s="1"/>
      <c r="P15" s="25"/>
      <c r="Q15" s="25"/>
      <c r="R15" s="25"/>
      <c r="S15" s="25"/>
      <c r="T15" s="25"/>
      <c r="U15" s="25"/>
      <c r="V15" s="25"/>
    </row>
    <row r="16" spans="1:22" ht="15.5" customHeight="1" x14ac:dyDescent="0.35">
      <c r="A16" s="1"/>
      <c r="B16" s="15" t="s">
        <v>47</v>
      </c>
      <c r="C16" s="1"/>
      <c r="D16" s="1"/>
      <c r="E16" s="1"/>
      <c r="F16" s="1"/>
      <c r="G16" s="1"/>
      <c r="H16" s="1"/>
      <c r="I16" s="1"/>
      <c r="J16" s="1"/>
      <c r="K16" s="1"/>
      <c r="L16" s="1"/>
      <c r="M16" s="1"/>
      <c r="N16" s="1"/>
      <c r="O16" s="1"/>
      <c r="P16" s="25"/>
      <c r="Q16" s="25"/>
      <c r="R16" s="25"/>
      <c r="S16" s="25"/>
      <c r="T16" s="25"/>
      <c r="U16" s="25"/>
      <c r="V16" s="25"/>
    </row>
    <row r="17" spans="1:22" ht="15.5" x14ac:dyDescent="0.35">
      <c r="A17" s="1"/>
      <c r="B17" s="15" t="s">
        <v>335</v>
      </c>
      <c r="C17" s="1"/>
      <c r="D17" s="1"/>
      <c r="E17" s="1"/>
      <c r="F17" s="1"/>
      <c r="G17" s="1"/>
      <c r="H17" s="1"/>
      <c r="I17" s="1"/>
      <c r="J17" s="1"/>
      <c r="K17" s="1"/>
      <c r="L17" s="1"/>
      <c r="M17" s="1"/>
      <c r="N17" s="1"/>
      <c r="O17" s="1"/>
      <c r="P17" s="25"/>
      <c r="Q17" s="25"/>
      <c r="R17" s="25"/>
      <c r="S17" s="25"/>
      <c r="T17" s="25"/>
      <c r="U17" s="25"/>
      <c r="V17" s="25"/>
    </row>
    <row r="18" spans="1:22" ht="34.5" customHeight="1" x14ac:dyDescent="0.35">
      <c r="A18" s="1"/>
      <c r="B18" s="290" t="s">
        <v>48</v>
      </c>
      <c r="C18" s="290"/>
      <c r="D18" s="290"/>
      <c r="E18" s="290"/>
      <c r="F18" s="290"/>
      <c r="G18" s="290"/>
      <c r="H18" s="290"/>
      <c r="I18" s="290"/>
      <c r="J18" s="290"/>
      <c r="K18" s="290"/>
      <c r="L18" s="1"/>
      <c r="M18" s="1"/>
      <c r="N18" s="1"/>
      <c r="O18" s="1"/>
      <c r="P18" s="25"/>
      <c r="Q18" s="25"/>
      <c r="R18" s="25"/>
      <c r="S18" s="25"/>
      <c r="T18" s="25"/>
      <c r="U18" s="25"/>
      <c r="V18" s="25"/>
    </row>
    <row r="19" spans="1:22" ht="15.5" x14ac:dyDescent="0.35">
      <c r="A19" s="1"/>
      <c r="B19" s="15" t="s">
        <v>49</v>
      </c>
      <c r="C19" s="1"/>
      <c r="D19" s="1"/>
      <c r="E19" s="1"/>
      <c r="F19" s="1"/>
      <c r="G19" s="1"/>
      <c r="H19" s="1"/>
      <c r="I19" s="1"/>
      <c r="J19" s="1"/>
      <c r="K19" s="1"/>
      <c r="L19" s="1"/>
      <c r="M19" s="1"/>
      <c r="N19" s="1"/>
      <c r="O19" s="1"/>
      <c r="P19" s="25"/>
      <c r="Q19" s="25"/>
      <c r="R19" s="25"/>
      <c r="S19" s="25"/>
      <c r="T19" s="25"/>
      <c r="U19" s="25"/>
      <c r="V19" s="25"/>
    </row>
    <row r="20" spans="1:22" ht="15.5" x14ac:dyDescent="0.35">
      <c r="A20" s="1"/>
      <c r="B20" s="15" t="s">
        <v>50</v>
      </c>
      <c r="C20" s="1"/>
      <c r="D20" s="1"/>
      <c r="E20" s="1"/>
      <c r="F20" s="1"/>
      <c r="G20" s="1"/>
      <c r="H20" s="1"/>
      <c r="I20" s="1"/>
      <c r="J20" s="1"/>
      <c r="K20" s="1"/>
      <c r="L20" s="1"/>
      <c r="M20" s="1"/>
      <c r="N20" s="1"/>
      <c r="O20" s="1"/>
      <c r="P20" s="25"/>
      <c r="Q20" s="25"/>
      <c r="R20" s="25"/>
      <c r="S20" s="25"/>
      <c r="T20" s="25"/>
      <c r="U20" s="25"/>
      <c r="V20" s="25"/>
    </row>
    <row r="21" spans="1:22" ht="15.5" x14ac:dyDescent="0.35">
      <c r="A21" s="1"/>
      <c r="B21" s="15" t="s">
        <v>51</v>
      </c>
      <c r="C21" s="1"/>
      <c r="D21" s="1"/>
      <c r="E21" s="1"/>
      <c r="F21" s="1"/>
      <c r="G21" s="1"/>
      <c r="H21" s="1"/>
      <c r="I21" s="1"/>
      <c r="J21" s="1"/>
      <c r="K21" s="1"/>
      <c r="L21" s="1"/>
      <c r="M21" s="1"/>
      <c r="N21" s="1"/>
      <c r="O21" s="1"/>
      <c r="P21" s="25"/>
      <c r="Q21" s="25"/>
      <c r="R21" s="25"/>
      <c r="S21" s="25"/>
      <c r="T21" s="25"/>
      <c r="U21" s="25"/>
      <c r="V21" s="25"/>
    </row>
    <row r="22" spans="1:22" ht="25" customHeight="1" x14ac:dyDescent="0.35">
      <c r="A22" s="1"/>
      <c r="B22" s="263" t="s">
        <v>304</v>
      </c>
      <c r="C22" s="263"/>
      <c r="D22" s="263"/>
      <c r="E22" s="263"/>
      <c r="F22" s="263"/>
      <c r="G22" s="297" t="s">
        <v>281</v>
      </c>
      <c r="H22" s="297"/>
      <c r="I22" s="297"/>
      <c r="J22" s="263" t="s">
        <v>305</v>
      </c>
      <c r="K22" s="263"/>
      <c r="L22" s="263"/>
      <c r="M22" s="205"/>
      <c r="N22" s="205"/>
      <c r="O22" s="205"/>
      <c r="P22" s="25"/>
      <c r="Q22" s="25"/>
      <c r="R22" s="25"/>
      <c r="S22" s="25"/>
      <c r="T22" s="25"/>
      <c r="U22" s="25"/>
      <c r="V22" s="25"/>
    </row>
    <row r="23" spans="1:22" x14ac:dyDescent="0.35">
      <c r="A23" s="1"/>
      <c r="B23" s="9" t="s">
        <v>284</v>
      </c>
      <c r="C23" s="9"/>
      <c r="D23" s="296" t="str">
        <f>+Components!K8</f>
        <v>Combination</v>
      </c>
      <c r="E23" s="296"/>
      <c r="F23" s="9" t="s">
        <v>296</v>
      </c>
      <c r="G23" s="9"/>
      <c r="H23" s="9" t="s">
        <v>282</v>
      </c>
      <c r="I23" s="9"/>
      <c r="J23" s="9"/>
      <c r="K23" s="9"/>
      <c r="L23" s="9"/>
      <c r="M23" s="1"/>
      <c r="N23" s="1"/>
      <c r="O23" s="1"/>
      <c r="P23" s="25"/>
      <c r="Q23" s="25"/>
      <c r="R23" s="25"/>
      <c r="S23" s="25"/>
      <c r="T23" s="25"/>
      <c r="U23" s="25"/>
      <c r="V23" s="25"/>
    </row>
    <row r="24" spans="1:22" x14ac:dyDescent="0.35">
      <c r="A24" s="1"/>
      <c r="B24" s="9" t="s">
        <v>294</v>
      </c>
      <c r="C24" s="71" t="s">
        <v>6</v>
      </c>
      <c r="D24" s="175" t="s">
        <v>283</v>
      </c>
      <c r="E24" s="9"/>
      <c r="F24" s="269" t="s">
        <v>334</v>
      </c>
      <c r="G24" s="296" t="s">
        <v>288</v>
      </c>
      <c r="H24" s="296"/>
      <c r="I24" s="9" t="s">
        <v>292</v>
      </c>
      <c r="J24" s="9"/>
      <c r="K24" s="9"/>
      <c r="L24" s="9"/>
      <c r="M24" s="1"/>
      <c r="N24" s="1"/>
      <c r="O24" s="1"/>
      <c r="P24" s="25"/>
      <c r="Q24" s="25"/>
      <c r="R24" s="25"/>
      <c r="S24" s="25"/>
      <c r="T24" s="25"/>
      <c r="U24" s="25"/>
      <c r="V24" s="25"/>
    </row>
    <row r="25" spans="1:22" x14ac:dyDescent="0.35">
      <c r="A25" s="1"/>
      <c r="B25" s="71" t="s">
        <v>285</v>
      </c>
      <c r="C25" s="71"/>
      <c r="D25" s="260" t="s">
        <v>286</v>
      </c>
      <c r="E25" s="296" t="s">
        <v>287</v>
      </c>
      <c r="F25" s="296"/>
      <c r="G25" s="9" t="s">
        <v>291</v>
      </c>
      <c r="H25" s="9"/>
      <c r="I25" s="9"/>
      <c r="J25" s="268" t="s">
        <v>289</v>
      </c>
      <c r="K25" s="268"/>
      <c r="L25" s="8" t="s">
        <v>336</v>
      </c>
      <c r="M25" s="9"/>
      <c r="N25" s="1"/>
      <c r="O25" s="1"/>
      <c r="P25" s="25"/>
      <c r="Q25" s="25"/>
      <c r="R25" s="25"/>
      <c r="S25" s="25"/>
      <c r="T25" s="25"/>
      <c r="U25" s="25"/>
      <c r="V25" s="25"/>
    </row>
    <row r="26" spans="1:22" x14ac:dyDescent="0.35">
      <c r="A26" s="270" t="s">
        <v>19</v>
      </c>
      <c r="B26" s="296" t="s">
        <v>290</v>
      </c>
      <c r="C26" s="296"/>
      <c r="D26" s="296"/>
      <c r="E26" s="175" t="s">
        <v>337</v>
      </c>
      <c r="F26" s="9"/>
      <c r="I26" s="71" t="s">
        <v>293</v>
      </c>
      <c r="K26" s="9"/>
      <c r="L26" s="9" t="s">
        <v>295</v>
      </c>
      <c r="M26" s="1"/>
      <c r="N26" s="1"/>
      <c r="O26" s="1"/>
      <c r="P26" s="25"/>
      <c r="Q26" s="25"/>
      <c r="R26" s="25"/>
      <c r="S26" s="25"/>
      <c r="T26" s="25"/>
      <c r="U26" s="25"/>
      <c r="V26" s="25"/>
    </row>
    <row r="27" spans="1:22" ht="16" customHeight="1" x14ac:dyDescent="0.35">
      <c r="A27" s="1"/>
      <c r="B27" s="1"/>
      <c r="C27" s="1"/>
      <c r="D27" s="1"/>
      <c r="E27" s="1"/>
      <c r="F27" s="1"/>
      <c r="G27" s="1"/>
      <c r="H27" s="1"/>
      <c r="I27" s="1"/>
      <c r="J27" s="1"/>
      <c r="K27" s="1"/>
      <c r="L27" s="1"/>
      <c r="M27" s="1"/>
      <c r="N27" s="1"/>
      <c r="O27" s="1"/>
      <c r="P27" s="25"/>
      <c r="Q27" s="25"/>
      <c r="R27" s="25"/>
      <c r="S27" s="25"/>
      <c r="T27" s="25"/>
      <c r="U27" s="25"/>
      <c r="V27" s="25"/>
    </row>
    <row r="28" spans="1:22" ht="19" customHeight="1" x14ac:dyDescent="0.35">
      <c r="A28" s="25"/>
      <c r="B28" s="25"/>
      <c r="C28" s="25"/>
      <c r="D28" s="25"/>
      <c r="E28" s="25"/>
      <c r="F28" s="25"/>
      <c r="G28" s="25"/>
      <c r="H28" s="25"/>
      <c r="I28" s="25"/>
      <c r="J28" s="25"/>
      <c r="K28" s="25"/>
      <c r="L28" s="25"/>
      <c r="M28" s="25"/>
      <c r="N28" s="25"/>
      <c r="O28" s="25"/>
      <c r="P28" s="25"/>
      <c r="Q28" s="25"/>
      <c r="R28" s="25"/>
      <c r="S28" s="25"/>
      <c r="T28" s="25"/>
      <c r="U28" s="25"/>
      <c r="V28" s="25"/>
    </row>
    <row r="29" spans="1:22" x14ac:dyDescent="0.35">
      <c r="A29" s="25"/>
      <c r="B29" s="25"/>
      <c r="C29" s="25"/>
      <c r="D29" s="25"/>
      <c r="E29" s="25"/>
      <c r="F29" s="25"/>
      <c r="G29" s="25"/>
      <c r="H29" s="25"/>
      <c r="I29" s="25"/>
      <c r="J29" s="25"/>
      <c r="K29" s="25"/>
      <c r="L29" s="25"/>
      <c r="M29" s="25"/>
      <c r="N29" s="25"/>
      <c r="O29" s="25"/>
      <c r="P29" s="25"/>
      <c r="Q29" s="25"/>
      <c r="R29" s="25"/>
      <c r="S29" s="25"/>
      <c r="T29" s="25"/>
      <c r="U29" s="25"/>
      <c r="V29" s="25"/>
    </row>
    <row r="30" spans="1:22" ht="389.5" customHeight="1" x14ac:dyDescent="0.35">
      <c r="A30" s="25"/>
      <c r="B30" s="25"/>
      <c r="C30" s="25"/>
      <c r="D30" s="25"/>
      <c r="E30" s="25"/>
      <c r="F30" s="25"/>
      <c r="G30" s="25"/>
      <c r="H30" s="25"/>
      <c r="I30" s="25"/>
      <c r="J30" s="25"/>
      <c r="K30" s="25"/>
      <c r="L30" s="25"/>
      <c r="M30" s="25"/>
      <c r="N30" s="25"/>
      <c r="O30" s="25"/>
      <c r="P30" s="25"/>
      <c r="Q30" s="25"/>
      <c r="R30" s="25"/>
      <c r="S30" s="25"/>
      <c r="T30" s="25"/>
      <c r="U30" s="25"/>
      <c r="V30" s="25"/>
    </row>
    <row r="31" spans="1:22" x14ac:dyDescent="0.35">
      <c r="A31" s="25"/>
      <c r="B31" s="25"/>
      <c r="C31" s="25"/>
      <c r="D31" s="25"/>
      <c r="E31" s="25"/>
      <c r="F31" s="25"/>
      <c r="G31" s="25"/>
      <c r="H31" s="25"/>
      <c r="I31" s="25"/>
      <c r="J31" s="25"/>
      <c r="K31" s="25"/>
      <c r="L31" s="25"/>
      <c r="M31" s="25"/>
      <c r="N31" s="25"/>
      <c r="O31" s="25"/>
      <c r="P31" s="25"/>
      <c r="Q31" s="25"/>
      <c r="R31" s="25"/>
      <c r="S31" s="25"/>
      <c r="T31" s="25"/>
      <c r="U31" s="25"/>
      <c r="V31" s="25"/>
    </row>
    <row r="32" spans="1:22" x14ac:dyDescent="0.35">
      <c r="A32" s="25"/>
      <c r="B32" s="25"/>
      <c r="C32" s="25"/>
      <c r="D32" s="25"/>
      <c r="E32" s="25"/>
      <c r="F32" s="25"/>
      <c r="G32" s="25"/>
      <c r="H32" s="25"/>
      <c r="I32" s="25"/>
      <c r="J32" s="25"/>
      <c r="K32" s="25"/>
      <c r="L32" s="25"/>
      <c r="M32" s="25"/>
      <c r="N32" s="25"/>
      <c r="O32" s="25"/>
      <c r="P32" s="25"/>
      <c r="Q32" s="25"/>
      <c r="R32" s="25"/>
      <c r="S32" s="25"/>
      <c r="T32" s="25"/>
      <c r="U32" s="25"/>
      <c r="V32" s="25"/>
    </row>
    <row r="33" spans="1:22" x14ac:dyDescent="0.35">
      <c r="A33" s="25"/>
      <c r="B33" s="25"/>
      <c r="C33" s="25"/>
      <c r="D33" s="25"/>
      <c r="E33" s="25"/>
      <c r="F33" s="25"/>
      <c r="G33" s="25"/>
      <c r="H33" s="25"/>
      <c r="I33" s="25"/>
      <c r="J33" s="25"/>
      <c r="K33" s="25"/>
      <c r="L33" s="25"/>
      <c r="M33" s="25"/>
      <c r="N33" s="25"/>
      <c r="O33" s="25"/>
      <c r="P33" s="25"/>
      <c r="Q33" s="25"/>
      <c r="R33" s="25"/>
      <c r="S33" s="25"/>
      <c r="T33" s="25"/>
      <c r="U33" s="25"/>
      <c r="V33" s="25"/>
    </row>
    <row r="34" spans="1:22" x14ac:dyDescent="0.35">
      <c r="A34" s="25"/>
      <c r="B34" s="25"/>
      <c r="C34" s="25"/>
      <c r="D34" s="25"/>
      <c r="E34" s="25"/>
      <c r="F34" s="25"/>
      <c r="G34" s="25"/>
      <c r="H34" s="25"/>
      <c r="I34" s="25"/>
      <c r="J34" s="25"/>
      <c r="K34" s="25"/>
      <c r="L34" s="25"/>
      <c r="M34" s="25"/>
      <c r="N34" s="25"/>
      <c r="O34" s="25"/>
      <c r="P34" s="25"/>
      <c r="Q34" s="25"/>
      <c r="R34" s="25"/>
      <c r="S34" s="25"/>
      <c r="T34" s="25"/>
      <c r="U34" s="25"/>
      <c r="V34" s="25"/>
    </row>
    <row r="35" spans="1:22" x14ac:dyDescent="0.35">
      <c r="A35" s="25"/>
      <c r="B35" s="25"/>
      <c r="C35" s="25"/>
      <c r="D35" s="25"/>
      <c r="E35" s="25"/>
      <c r="F35" s="25"/>
      <c r="G35" s="25"/>
      <c r="H35" s="25"/>
      <c r="I35" s="25"/>
      <c r="J35" s="25"/>
      <c r="K35" s="25"/>
      <c r="L35" s="25"/>
      <c r="M35" s="25"/>
      <c r="N35" s="25"/>
      <c r="O35" s="25"/>
      <c r="P35" s="25"/>
      <c r="Q35" s="25"/>
      <c r="R35" s="25"/>
      <c r="S35" s="25"/>
      <c r="T35" s="25"/>
      <c r="U35" s="25"/>
      <c r="V35" s="25"/>
    </row>
    <row r="36" spans="1:22" x14ac:dyDescent="0.35">
      <c r="A36" s="25"/>
      <c r="B36" s="25"/>
      <c r="C36" s="25"/>
      <c r="D36" s="25"/>
      <c r="E36" s="25"/>
      <c r="F36" s="25"/>
      <c r="G36" s="25"/>
      <c r="H36" s="25"/>
      <c r="I36" s="25"/>
      <c r="J36" s="25"/>
      <c r="K36" s="25"/>
      <c r="L36" s="25"/>
      <c r="M36" s="25"/>
      <c r="N36" s="25"/>
      <c r="O36" s="25"/>
      <c r="P36" s="25"/>
      <c r="Q36" s="25"/>
      <c r="R36" s="25"/>
      <c r="S36" s="25"/>
      <c r="T36" s="25"/>
      <c r="U36" s="25"/>
      <c r="V36" s="25"/>
    </row>
    <row r="37" spans="1:22" x14ac:dyDescent="0.35">
      <c r="A37" s="25"/>
      <c r="B37" s="25"/>
      <c r="C37" s="25"/>
      <c r="D37" s="25"/>
      <c r="E37" s="25"/>
      <c r="F37" s="25"/>
      <c r="G37" s="25"/>
      <c r="H37" s="25"/>
      <c r="I37" s="25"/>
      <c r="J37" s="25"/>
      <c r="K37" s="25"/>
      <c r="L37" s="25"/>
      <c r="M37" s="25"/>
      <c r="N37" s="25"/>
      <c r="O37" s="25"/>
      <c r="P37" s="25"/>
      <c r="Q37" s="25"/>
      <c r="R37" s="25"/>
      <c r="S37" s="25"/>
      <c r="T37" s="25"/>
      <c r="U37" s="25"/>
      <c r="V37" s="25"/>
    </row>
    <row r="38" spans="1:22" x14ac:dyDescent="0.35">
      <c r="A38" s="25"/>
      <c r="B38" s="25"/>
      <c r="C38" s="25"/>
      <c r="D38" s="25"/>
      <c r="E38" s="25"/>
      <c r="F38" s="25"/>
      <c r="G38" s="25"/>
      <c r="H38" s="25"/>
      <c r="I38" s="25"/>
      <c r="J38" s="25"/>
      <c r="K38" s="25"/>
      <c r="L38" s="25"/>
      <c r="M38" s="25"/>
      <c r="N38" s="25"/>
      <c r="O38" s="25"/>
      <c r="P38" s="25"/>
      <c r="Q38" s="25"/>
      <c r="R38" s="25"/>
      <c r="S38" s="25"/>
      <c r="T38" s="25"/>
      <c r="U38" s="25"/>
      <c r="V38" s="25"/>
    </row>
    <row r="39" spans="1:22" x14ac:dyDescent="0.35">
      <c r="A39" s="25"/>
      <c r="B39" s="25"/>
      <c r="C39" s="25"/>
      <c r="D39" s="25"/>
      <c r="E39" s="25"/>
      <c r="F39" s="25"/>
      <c r="G39" s="25"/>
      <c r="H39" s="25"/>
      <c r="I39" s="25"/>
      <c r="J39" s="25"/>
      <c r="K39" s="25"/>
      <c r="L39" s="25"/>
      <c r="M39" s="25"/>
      <c r="N39" s="25"/>
      <c r="O39" s="25"/>
      <c r="P39" s="25"/>
      <c r="Q39" s="25"/>
      <c r="R39" s="25"/>
      <c r="S39" s="25"/>
      <c r="T39" s="25"/>
      <c r="U39" s="25"/>
      <c r="V39" s="25"/>
    </row>
    <row r="40" spans="1:22" ht="409.5" customHeight="1" x14ac:dyDescent="0.35">
      <c r="A40" s="25"/>
      <c r="B40" s="25"/>
      <c r="C40" s="25"/>
      <c r="D40" s="25"/>
      <c r="E40" s="25"/>
      <c r="F40" s="25"/>
      <c r="G40" s="25"/>
      <c r="H40" s="25"/>
      <c r="I40" s="25"/>
      <c r="J40" s="25"/>
      <c r="K40" s="25"/>
      <c r="L40" s="25"/>
      <c r="M40" s="25"/>
      <c r="N40" s="25"/>
      <c r="O40" s="25"/>
      <c r="P40" s="25"/>
      <c r="Q40" s="25"/>
      <c r="R40" s="25"/>
      <c r="S40" s="25"/>
      <c r="T40" s="25"/>
      <c r="U40" s="25"/>
      <c r="V40" s="25"/>
    </row>
  </sheetData>
  <sheetProtection algorithmName="SHA-512" hashValue="W9Be/ftpyR1D478/Y7eFqYBPj1CKnqTplRTdTir7Ffy1R4TPmZZY7qwp0vAL4OoPqpbNUE1SnN1x9Z2CNQt93g==" saltValue="Z7Z9GFK+jaJhcP7/3RDF1g==" spinCount="100000" sheet="1" objects="1" scenarios="1"/>
  <mergeCells count="15">
    <mergeCell ref="G22:I22"/>
    <mergeCell ref="G24:H24"/>
    <mergeCell ref="B26:D26"/>
    <mergeCell ref="D23:E23"/>
    <mergeCell ref="E25:F25"/>
    <mergeCell ref="B15:N15"/>
    <mergeCell ref="B18:K18"/>
    <mergeCell ref="B3:D3"/>
    <mergeCell ref="D2:E2"/>
    <mergeCell ref="G3:L3"/>
    <mergeCell ref="B6:N6"/>
    <mergeCell ref="B9:N9"/>
    <mergeCell ref="B12:N12"/>
    <mergeCell ref="L13:O13"/>
    <mergeCell ref="L7:O7"/>
  </mergeCells>
  <hyperlinks>
    <hyperlink ref="D2" location="Components!A1" display="Procurement Components"/>
    <hyperlink ref="J5" location="Components!D6" display="return"/>
    <hyperlink ref="J7" location="Components!D7" display="return"/>
    <hyperlink ref="J10" location="Components!D8" display="return"/>
    <hyperlink ref="J13" location="Components!D9" display="return"/>
    <hyperlink ref="F2" location="Planning!F24" display="Planning"/>
    <hyperlink ref="D23" location="Selection!B10" display="Selection!B10"/>
    <hyperlink ref="G22:I22" location="Solictation!B10" display="Request for proposals"/>
    <hyperlink ref="C24" location="Selection!B6" display="Price"/>
    <hyperlink ref="G24:H24" location="Prices!B5" display="unit prices "/>
    <hyperlink ref="B25" location="Prices!B9" display="billable hours"/>
    <hyperlink ref="E25" location="Prices!B11" display="reimbursable costs."/>
    <hyperlink ref="J25:K25" location="Contracts!B5" display="fixed price"/>
    <hyperlink ref="B26:D26" location="Contracts!B8" display="cost re-imbursement"/>
    <hyperlink ref="L13:O13" location="'Contracted  Services'!B4" display="Contracted Services"/>
    <hyperlink ref="L5" location="'Public Works'!B4" display="Public Works"/>
    <hyperlink ref="L7" location="'Eq Sup Mtr'!B5" display="Equipment, Supplies"/>
    <hyperlink ref="I26" location="Payments!B7" display="  partial completio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Normal="100" workbookViewId="0">
      <selection activeCell="B5" sqref="B5:L5"/>
    </sheetView>
  </sheetViews>
  <sheetFormatPr defaultRowHeight="14.5" x14ac:dyDescent="0.35"/>
  <cols>
    <col min="1" max="1" width="4.7265625" customWidth="1"/>
    <col min="4" max="4" width="9.453125" customWidth="1"/>
    <col min="5" max="5" width="9.7265625" customWidth="1"/>
    <col min="6" max="6" width="10.453125" customWidth="1"/>
    <col min="12" max="12" width="24.08984375" customWidth="1"/>
    <col min="13" max="13" width="5.26953125" customWidth="1"/>
    <col min="14" max="14" width="5.7265625" customWidth="1"/>
    <col min="15" max="15" width="117.90625" customWidth="1"/>
    <col min="23" max="23" width="150.54296875" customWidth="1"/>
  </cols>
  <sheetData>
    <row r="1" spans="1:23" x14ac:dyDescent="0.35">
      <c r="A1" s="1"/>
      <c r="B1" s="1"/>
      <c r="C1" s="1"/>
      <c r="D1" s="1"/>
      <c r="E1" s="1"/>
      <c r="F1" s="1"/>
      <c r="G1" s="1"/>
      <c r="H1" s="1"/>
      <c r="I1" s="1"/>
      <c r="J1" s="1"/>
      <c r="K1" s="1"/>
      <c r="L1" s="1"/>
      <c r="M1" s="24"/>
      <c r="N1" s="24"/>
      <c r="O1" s="24"/>
      <c r="P1" s="24"/>
      <c r="Q1" s="24"/>
      <c r="R1" s="24"/>
      <c r="S1" s="24"/>
      <c r="T1" s="24"/>
      <c r="U1" s="24"/>
      <c r="V1" s="24"/>
      <c r="W1" s="24"/>
    </row>
    <row r="2" spans="1:23" x14ac:dyDescent="0.35">
      <c r="A2" s="1"/>
      <c r="B2" s="1"/>
      <c r="C2" s="1"/>
      <c r="D2" s="33"/>
      <c r="E2" s="177" t="s">
        <v>238</v>
      </c>
      <c r="F2" s="218" t="s">
        <v>262</v>
      </c>
      <c r="G2" s="197"/>
      <c r="H2" s="306" t="s">
        <v>319</v>
      </c>
      <c r="I2" s="306"/>
      <c r="J2" s="306"/>
      <c r="K2" s="306"/>
      <c r="L2" s="1"/>
      <c r="M2" s="24"/>
      <c r="N2" s="24"/>
      <c r="O2" s="24"/>
      <c r="P2" s="24"/>
      <c r="Q2" s="24"/>
      <c r="R2" s="24"/>
      <c r="S2" s="24"/>
      <c r="T2" s="24"/>
      <c r="U2" s="24"/>
      <c r="V2" s="24"/>
      <c r="W2" s="24"/>
    </row>
    <row r="3" spans="1:23" ht="32.5" customHeight="1" x14ac:dyDescent="0.35">
      <c r="A3" s="1"/>
      <c r="B3" s="291" t="s">
        <v>60</v>
      </c>
      <c r="C3" s="291"/>
      <c r="D3" s="291"/>
      <c r="E3" s="291"/>
      <c r="F3" s="1"/>
      <c r="G3" s="1"/>
      <c r="H3" s="306"/>
      <c r="I3" s="306"/>
      <c r="J3" s="306"/>
      <c r="K3" s="306"/>
      <c r="L3" s="1"/>
      <c r="M3" s="24"/>
      <c r="N3" s="24"/>
      <c r="O3" s="24"/>
      <c r="P3" s="24"/>
      <c r="Q3" s="24"/>
      <c r="R3" s="24"/>
      <c r="S3" s="24"/>
      <c r="T3" s="24"/>
      <c r="U3" s="24"/>
      <c r="V3" s="24"/>
      <c r="W3" s="24"/>
    </row>
    <row r="4" spans="1:23" ht="12" customHeight="1" x14ac:dyDescent="0.35">
      <c r="A4" s="1"/>
      <c r="B4" s="1"/>
      <c r="C4" s="1"/>
      <c r="D4" s="1"/>
      <c r="E4" s="1"/>
      <c r="F4" s="1"/>
      <c r="G4" s="1"/>
      <c r="H4" s="1"/>
      <c r="I4" s="1"/>
      <c r="J4" s="71" t="s">
        <v>238</v>
      </c>
      <c r="K4" s="1"/>
      <c r="M4" s="24"/>
      <c r="N4" s="24"/>
      <c r="O4" s="24"/>
      <c r="P4" s="24"/>
      <c r="Q4" s="24"/>
      <c r="R4" s="24"/>
      <c r="S4" s="24"/>
      <c r="T4" s="24"/>
      <c r="U4" s="24"/>
      <c r="V4" s="24"/>
      <c r="W4" s="24"/>
    </row>
    <row r="5" spans="1:23" ht="72" customHeight="1" x14ac:dyDescent="0.35">
      <c r="A5" s="1"/>
      <c r="B5" s="302" t="s">
        <v>61</v>
      </c>
      <c r="C5" s="302"/>
      <c r="D5" s="302"/>
      <c r="E5" s="302"/>
      <c r="F5" s="302"/>
      <c r="G5" s="302"/>
      <c r="H5" s="302"/>
      <c r="I5" s="302"/>
      <c r="J5" s="302"/>
      <c r="K5" s="302"/>
      <c r="L5" s="302"/>
      <c r="M5" s="24"/>
      <c r="N5" s="24"/>
      <c r="O5" s="24"/>
      <c r="P5" s="24"/>
      <c r="Q5" s="24"/>
      <c r="R5" s="24"/>
      <c r="S5" s="24"/>
      <c r="T5" s="24"/>
      <c r="U5" s="24"/>
      <c r="V5" s="24"/>
      <c r="W5" s="24"/>
    </row>
    <row r="6" spans="1:23" ht="15" customHeight="1" x14ac:dyDescent="0.35">
      <c r="A6" s="1"/>
      <c r="B6" s="3"/>
      <c r="C6" s="4"/>
      <c r="D6" s="1"/>
      <c r="E6" s="1"/>
      <c r="F6" s="1"/>
      <c r="G6" s="1"/>
      <c r="H6" s="1"/>
      <c r="I6" s="1"/>
      <c r="J6" s="71" t="s">
        <v>238</v>
      </c>
      <c r="M6" s="24"/>
      <c r="N6" s="24"/>
      <c r="O6" s="24"/>
      <c r="P6" s="24"/>
      <c r="Q6" s="24"/>
      <c r="R6" s="24"/>
      <c r="S6" s="24"/>
      <c r="T6" s="24"/>
      <c r="U6" s="24"/>
      <c r="V6" s="24"/>
      <c r="W6" s="24"/>
    </row>
    <row r="7" spans="1:23" ht="76.5" customHeight="1" x14ac:dyDescent="0.35">
      <c r="A7" s="1"/>
      <c r="B7" s="303" t="s">
        <v>63</v>
      </c>
      <c r="C7" s="303"/>
      <c r="D7" s="303"/>
      <c r="E7" s="303"/>
      <c r="F7" s="303"/>
      <c r="G7" s="303"/>
      <c r="H7" s="303"/>
      <c r="I7" s="303"/>
      <c r="J7" s="303"/>
      <c r="K7" s="303"/>
      <c r="L7" s="303"/>
      <c r="M7" s="24"/>
      <c r="N7" s="24"/>
      <c r="O7" s="24"/>
      <c r="P7" s="24"/>
      <c r="Q7" s="24"/>
      <c r="R7" s="24"/>
      <c r="S7" s="24"/>
      <c r="T7" s="24"/>
      <c r="U7" s="24"/>
      <c r="V7" s="24"/>
      <c r="W7" s="24"/>
    </row>
    <row r="8" spans="1:23" ht="112.5" customHeight="1" x14ac:dyDescent="0.35">
      <c r="A8" s="1"/>
      <c r="B8" s="299" t="s">
        <v>206</v>
      </c>
      <c r="C8" s="300"/>
      <c r="D8" s="300"/>
      <c r="E8" s="300"/>
      <c r="F8" s="300"/>
      <c r="G8" s="300"/>
      <c r="H8" s="300"/>
      <c r="I8" s="300"/>
      <c r="J8" s="300"/>
      <c r="K8" s="300"/>
      <c r="L8" s="300"/>
      <c r="M8" s="24"/>
      <c r="N8" s="24"/>
      <c r="O8" s="24"/>
      <c r="P8" s="24"/>
      <c r="Q8" s="24"/>
      <c r="R8" s="24"/>
      <c r="S8" s="24"/>
      <c r="T8" s="24"/>
      <c r="U8" s="24"/>
      <c r="V8" s="24"/>
      <c r="W8" s="24"/>
    </row>
    <row r="9" spans="1:23" ht="15.5" customHeight="1" x14ac:dyDescent="0.35">
      <c r="A9" s="1"/>
      <c r="B9" s="176"/>
      <c r="C9" s="176"/>
      <c r="D9" s="176"/>
      <c r="E9" s="176"/>
      <c r="F9" s="176"/>
      <c r="G9" s="176"/>
      <c r="H9" s="176"/>
      <c r="I9" s="176"/>
      <c r="J9" s="177" t="s">
        <v>238</v>
      </c>
      <c r="K9" s="176"/>
      <c r="M9" s="24"/>
      <c r="N9" s="24"/>
      <c r="O9" s="24"/>
      <c r="P9" s="24"/>
      <c r="Q9" s="24"/>
      <c r="R9" s="24"/>
      <c r="S9" s="24"/>
      <c r="T9" s="24"/>
      <c r="U9" s="24"/>
      <c r="V9" s="24"/>
      <c r="W9" s="24"/>
    </row>
    <row r="10" spans="1:23" ht="133.5" customHeight="1" x14ac:dyDescent="0.35">
      <c r="A10" s="1"/>
      <c r="B10" s="304" t="s">
        <v>318</v>
      </c>
      <c r="C10" s="304"/>
      <c r="D10" s="304"/>
      <c r="E10" s="304"/>
      <c r="F10" s="304"/>
      <c r="G10" s="304"/>
      <c r="H10" s="304"/>
      <c r="I10" s="304"/>
      <c r="J10" s="304"/>
      <c r="K10" s="304"/>
      <c r="L10" s="304"/>
      <c r="M10" s="24"/>
      <c r="N10" s="24"/>
      <c r="O10" s="24"/>
      <c r="P10" s="24"/>
      <c r="Q10" s="24"/>
      <c r="R10" s="24"/>
      <c r="S10" s="24"/>
      <c r="T10" s="24"/>
      <c r="U10" s="24"/>
      <c r="V10" s="24"/>
      <c r="W10" s="24"/>
    </row>
    <row r="11" spans="1:23" x14ac:dyDescent="0.35">
      <c r="A11" s="1"/>
      <c r="B11" s="3"/>
      <c r="C11" s="4"/>
      <c r="D11" s="1"/>
      <c r="E11" s="1"/>
      <c r="F11" s="1"/>
      <c r="G11" s="1"/>
      <c r="H11" s="1"/>
      <c r="I11" s="1"/>
      <c r="J11" s="71" t="s">
        <v>238</v>
      </c>
      <c r="K11" s="1"/>
      <c r="L11" s="1"/>
      <c r="M11" s="24"/>
      <c r="N11" s="24"/>
      <c r="O11" s="24"/>
      <c r="P11" s="24"/>
      <c r="Q11" s="24"/>
      <c r="R11" s="24"/>
      <c r="S11" s="24"/>
      <c r="T11" s="24"/>
      <c r="U11" s="24"/>
      <c r="V11" s="24"/>
      <c r="W11" s="24"/>
    </row>
    <row r="12" spans="1:23" ht="198" customHeight="1" x14ac:dyDescent="0.35">
      <c r="A12" s="1"/>
      <c r="B12" s="304" t="s">
        <v>204</v>
      </c>
      <c r="C12" s="304"/>
      <c r="D12" s="304"/>
      <c r="E12" s="304"/>
      <c r="F12" s="304"/>
      <c r="G12" s="304"/>
      <c r="H12" s="304"/>
      <c r="I12" s="304"/>
      <c r="J12" s="304"/>
      <c r="K12" s="304"/>
      <c r="L12" s="304"/>
      <c r="M12" s="24"/>
      <c r="N12" s="24"/>
      <c r="O12" s="24"/>
      <c r="P12" s="24"/>
      <c r="Q12" s="24"/>
      <c r="R12" s="24"/>
      <c r="S12" s="24"/>
      <c r="T12" s="24"/>
      <c r="U12" s="24"/>
      <c r="V12" s="24"/>
      <c r="W12" s="24"/>
    </row>
    <row r="13" spans="1:23" ht="16.5" customHeight="1" x14ac:dyDescent="0.35">
      <c r="A13" s="1"/>
      <c r="B13" s="307" t="s">
        <v>244</v>
      </c>
      <c r="C13" s="307"/>
      <c r="D13" s="307"/>
      <c r="E13" s="307"/>
      <c r="F13" s="307"/>
      <c r="G13" s="307"/>
      <c r="H13" s="307"/>
      <c r="I13" s="307"/>
      <c r="J13" s="307"/>
      <c r="K13" s="307"/>
      <c r="L13" s="307"/>
      <c r="M13" s="24"/>
      <c r="N13" s="24"/>
      <c r="O13" s="24"/>
      <c r="P13" s="24"/>
      <c r="Q13" s="24"/>
      <c r="R13" s="24"/>
      <c r="S13" s="24"/>
      <c r="T13" s="24"/>
      <c r="U13" s="24"/>
      <c r="V13" s="24"/>
      <c r="W13" s="24"/>
    </row>
    <row r="14" spans="1:23" x14ac:dyDescent="0.35">
      <c r="A14" s="1"/>
      <c r="B14" s="307" t="s">
        <v>95</v>
      </c>
      <c r="C14" s="307"/>
      <c r="D14" s="307"/>
      <c r="E14" s="307"/>
      <c r="F14" s="307"/>
      <c r="G14" s="1"/>
      <c r="H14" s="1"/>
      <c r="I14" s="1"/>
      <c r="J14" s="1"/>
      <c r="K14" s="1"/>
      <c r="L14" s="1"/>
      <c r="M14" s="24"/>
      <c r="N14" s="24"/>
      <c r="O14" s="24"/>
      <c r="P14" s="24"/>
      <c r="Q14" s="24"/>
      <c r="R14" s="24"/>
      <c r="S14" s="24"/>
      <c r="T14" s="24"/>
      <c r="U14" s="24"/>
      <c r="V14" s="24"/>
      <c r="W14" s="24"/>
    </row>
    <row r="15" spans="1:23" ht="19" customHeight="1" x14ac:dyDescent="0.35">
      <c r="A15" s="2"/>
      <c r="B15" s="308" t="s">
        <v>79</v>
      </c>
      <c r="C15" s="308"/>
      <c r="D15" s="1"/>
      <c r="E15" s="1"/>
      <c r="F15" s="1"/>
      <c r="G15" s="1"/>
      <c r="H15" s="1"/>
      <c r="I15" s="1"/>
      <c r="J15" s="1"/>
      <c r="K15" s="1"/>
      <c r="L15" s="1"/>
      <c r="M15" s="24"/>
      <c r="N15" s="24"/>
      <c r="O15" s="24"/>
      <c r="P15" s="24"/>
      <c r="Q15" s="24"/>
      <c r="R15" s="24"/>
      <c r="S15" s="24"/>
      <c r="T15" s="24"/>
      <c r="U15" s="24"/>
      <c r="V15" s="24"/>
      <c r="W15" s="24"/>
    </row>
    <row r="16" spans="1:23" ht="22" customHeight="1" x14ac:dyDescent="0.35">
      <c r="A16" s="1"/>
      <c r="B16" s="9" t="s">
        <v>205</v>
      </c>
      <c r="C16" s="1"/>
      <c r="D16" s="1"/>
      <c r="E16" s="1"/>
      <c r="F16" s="1"/>
      <c r="G16" s="1"/>
      <c r="H16" s="1"/>
      <c r="I16" s="1"/>
      <c r="J16" s="1"/>
      <c r="K16" s="1"/>
      <c r="L16" s="1"/>
      <c r="M16" s="24"/>
      <c r="N16" s="24"/>
      <c r="O16" s="24"/>
      <c r="P16" s="24"/>
      <c r="Q16" s="24"/>
      <c r="R16" s="24"/>
      <c r="S16" s="24"/>
      <c r="T16" s="24"/>
      <c r="U16" s="24"/>
      <c r="V16" s="24"/>
      <c r="W16" s="24"/>
    </row>
    <row r="17" spans="1:23" ht="22.5" customHeight="1" x14ac:dyDescent="0.35">
      <c r="A17" s="2"/>
      <c r="B17" s="305" t="s">
        <v>179</v>
      </c>
      <c r="C17" s="305"/>
      <c r="D17" s="1"/>
      <c r="E17" s="1"/>
      <c r="F17" s="1"/>
      <c r="G17" s="1"/>
      <c r="H17" s="1"/>
      <c r="I17" s="1"/>
      <c r="J17" s="1"/>
      <c r="K17" s="1"/>
      <c r="L17" s="1"/>
      <c r="M17" s="24"/>
      <c r="N17" s="24"/>
      <c r="O17" s="24"/>
      <c r="P17" s="24"/>
      <c r="Q17" s="24"/>
      <c r="R17" s="24"/>
      <c r="S17" s="24"/>
      <c r="T17" s="24"/>
      <c r="U17" s="24"/>
      <c r="V17" s="24"/>
      <c r="W17" s="24"/>
    </row>
    <row r="18" spans="1:23" ht="20.5" customHeight="1" x14ac:dyDescent="0.35">
      <c r="A18" s="1"/>
      <c r="B18" s="175" t="s">
        <v>202</v>
      </c>
      <c r="C18" s="9"/>
      <c r="D18" s="1"/>
      <c r="E18" s="1"/>
      <c r="F18" s="1"/>
      <c r="G18" s="1"/>
      <c r="H18" s="1"/>
      <c r="I18" s="1"/>
      <c r="J18" s="1"/>
      <c r="K18" s="1"/>
      <c r="L18" s="1"/>
      <c r="M18" s="24"/>
      <c r="N18" s="24"/>
      <c r="O18" s="24"/>
      <c r="P18" s="24"/>
      <c r="Q18" s="24"/>
      <c r="R18" s="24"/>
      <c r="S18" s="24"/>
      <c r="T18" s="24"/>
      <c r="U18" s="24"/>
      <c r="V18" s="24"/>
      <c r="W18" s="24"/>
    </row>
    <row r="19" spans="1:23" x14ac:dyDescent="0.35">
      <c r="A19" s="1"/>
      <c r="B19" s="301" t="s">
        <v>320</v>
      </c>
      <c r="C19" s="301"/>
      <c r="D19" s="301"/>
      <c r="E19" s="301"/>
      <c r="F19" s="301"/>
      <c r="G19" s="301"/>
      <c r="H19" s="301"/>
      <c r="I19" s="301"/>
      <c r="J19" s="301"/>
      <c r="K19" s="301"/>
      <c r="L19" s="301"/>
      <c r="M19" s="24"/>
      <c r="N19" s="24"/>
      <c r="O19" s="24"/>
      <c r="P19" s="24"/>
      <c r="Q19" s="24"/>
      <c r="R19" s="24"/>
      <c r="S19" s="24"/>
      <c r="T19" s="24"/>
      <c r="U19" s="24"/>
      <c r="V19" s="24"/>
      <c r="W19" s="24"/>
    </row>
    <row r="20" spans="1:23" ht="13.5" customHeight="1" x14ac:dyDescent="0.35">
      <c r="A20" s="1"/>
      <c r="B20" s="301"/>
      <c r="C20" s="301"/>
      <c r="D20" s="301"/>
      <c r="E20" s="301"/>
      <c r="F20" s="301"/>
      <c r="G20" s="301"/>
      <c r="H20" s="301"/>
      <c r="I20" s="301"/>
      <c r="J20" s="301"/>
      <c r="K20" s="301"/>
      <c r="L20" s="301"/>
      <c r="M20" s="24"/>
      <c r="N20" s="24"/>
      <c r="O20" s="24"/>
      <c r="P20" s="24"/>
      <c r="Q20" s="24"/>
      <c r="R20" s="24"/>
      <c r="S20" s="24"/>
      <c r="T20" s="24"/>
      <c r="U20" s="24"/>
      <c r="V20" s="24"/>
      <c r="W20" s="24"/>
    </row>
    <row r="21" spans="1:23" ht="23" customHeight="1" x14ac:dyDescent="0.35">
      <c r="A21" s="2"/>
      <c r="B21" s="305" t="s">
        <v>309</v>
      </c>
      <c r="C21" s="305"/>
      <c r="D21" s="1"/>
      <c r="E21" s="1"/>
      <c r="F21" s="1"/>
      <c r="G21" s="1"/>
      <c r="H21" s="1"/>
      <c r="I21" s="1"/>
      <c r="J21" s="1"/>
      <c r="K21" s="1"/>
      <c r="L21" s="1"/>
      <c r="M21" s="24"/>
      <c r="N21" s="24"/>
      <c r="O21" s="24"/>
      <c r="P21" s="24"/>
      <c r="Q21" s="24"/>
      <c r="R21" s="24"/>
      <c r="S21" s="24"/>
      <c r="T21" s="24"/>
      <c r="U21" s="24"/>
      <c r="V21" s="24"/>
      <c r="W21" s="24"/>
    </row>
    <row r="22" spans="1:23" ht="19" customHeight="1" x14ac:dyDescent="0.35">
      <c r="A22" s="1"/>
      <c r="B22" s="1"/>
      <c r="C22" s="1"/>
      <c r="D22" s="1"/>
      <c r="E22" s="1"/>
      <c r="F22" s="1"/>
      <c r="G22" s="1"/>
      <c r="H22" s="1"/>
      <c r="I22" s="1"/>
      <c r="J22" s="1"/>
      <c r="K22" s="1"/>
      <c r="L22" s="1"/>
      <c r="M22" s="24"/>
      <c r="N22" s="24"/>
      <c r="O22" s="24"/>
      <c r="P22" s="24"/>
      <c r="Q22" s="24"/>
      <c r="R22" s="24"/>
      <c r="S22" s="24"/>
      <c r="T22" s="24"/>
      <c r="U22" s="24"/>
      <c r="V22" s="24"/>
      <c r="W22" s="24"/>
    </row>
    <row r="23" spans="1:23" ht="14.5" customHeight="1" x14ac:dyDescent="0.35">
      <c r="A23" s="24"/>
      <c r="B23" s="24"/>
      <c r="C23" s="24"/>
      <c r="D23" s="24"/>
      <c r="E23" s="24"/>
      <c r="F23" s="24"/>
      <c r="G23" s="24"/>
      <c r="H23" s="24"/>
      <c r="I23" s="24"/>
      <c r="J23" s="24"/>
      <c r="K23" s="24"/>
      <c r="L23" s="24"/>
      <c r="M23" s="24"/>
      <c r="N23" s="24"/>
      <c r="O23" s="24"/>
      <c r="P23" s="24"/>
      <c r="Q23" s="24"/>
      <c r="R23" s="24"/>
      <c r="S23" s="24"/>
      <c r="T23" s="24"/>
      <c r="U23" s="24"/>
      <c r="V23" s="24"/>
      <c r="W23" s="24"/>
    </row>
    <row r="24" spans="1:23" ht="177" customHeight="1" x14ac:dyDescent="0.35">
      <c r="A24" s="24"/>
      <c r="B24" s="24"/>
      <c r="C24" s="24"/>
      <c r="D24" s="24"/>
      <c r="E24" s="24"/>
      <c r="F24" s="24"/>
      <c r="G24" s="24"/>
      <c r="H24" s="24"/>
      <c r="I24" s="24"/>
      <c r="J24" s="24"/>
      <c r="K24" s="24"/>
      <c r="L24" s="24"/>
      <c r="M24" s="24"/>
      <c r="N24" s="24"/>
      <c r="O24" s="24"/>
      <c r="P24" s="24"/>
      <c r="Q24" s="24"/>
      <c r="R24" s="24"/>
      <c r="S24" s="24"/>
      <c r="T24" s="24"/>
      <c r="U24" s="24"/>
      <c r="V24" s="24"/>
      <c r="W24" s="24"/>
    </row>
    <row r="25" spans="1:23" ht="144" customHeight="1" x14ac:dyDescent="0.35">
      <c r="A25" s="24"/>
      <c r="B25" s="298" t="s">
        <v>247</v>
      </c>
      <c r="C25" s="298"/>
      <c r="D25" s="298"/>
      <c r="E25" s="298"/>
      <c r="F25" s="298"/>
      <c r="G25" s="298"/>
      <c r="H25" s="298"/>
      <c r="I25" s="298"/>
      <c r="J25" s="298"/>
      <c r="K25" s="298"/>
      <c r="L25" s="298"/>
      <c r="M25" s="24"/>
      <c r="N25" s="24"/>
      <c r="O25" s="24"/>
      <c r="P25" s="24"/>
      <c r="Q25" s="24"/>
      <c r="R25" s="24"/>
      <c r="S25" s="24"/>
      <c r="T25" s="24"/>
      <c r="U25" s="24"/>
      <c r="V25" s="24"/>
      <c r="W25" s="24"/>
    </row>
    <row r="26" spans="1:23" ht="367" customHeight="1" x14ac:dyDescent="0.35">
      <c r="A26" s="24"/>
      <c r="B26" s="24"/>
      <c r="C26" s="24"/>
      <c r="D26" s="24"/>
      <c r="E26" s="24"/>
      <c r="F26" s="24"/>
      <c r="G26" s="24"/>
      <c r="H26" s="24"/>
      <c r="I26" s="24"/>
      <c r="J26" s="24"/>
      <c r="K26" s="24"/>
      <c r="L26" s="24"/>
      <c r="M26" s="24"/>
      <c r="N26" s="24"/>
      <c r="O26" s="24"/>
      <c r="P26" s="24"/>
      <c r="Q26" s="24"/>
      <c r="R26" s="24"/>
      <c r="S26" s="24"/>
      <c r="T26" s="24"/>
      <c r="U26" s="24"/>
      <c r="V26" s="24"/>
      <c r="W26" s="24"/>
    </row>
    <row r="27" spans="1:23" x14ac:dyDescent="0.35">
      <c r="A27" s="24"/>
      <c r="B27" s="24"/>
      <c r="C27" s="24"/>
      <c r="D27" s="24"/>
      <c r="E27" s="24"/>
      <c r="F27" s="24"/>
      <c r="G27" s="24"/>
      <c r="H27" s="24"/>
      <c r="I27" s="24"/>
      <c r="J27" s="24"/>
      <c r="K27" s="24"/>
      <c r="L27" s="24"/>
      <c r="M27" s="24"/>
      <c r="N27" s="24"/>
      <c r="O27" s="24"/>
      <c r="P27" s="24"/>
      <c r="Q27" s="24"/>
      <c r="R27" s="24"/>
      <c r="S27" s="24"/>
      <c r="T27" s="24"/>
      <c r="U27" s="24"/>
      <c r="V27" s="24"/>
      <c r="W27" s="24"/>
    </row>
    <row r="28" spans="1:23" x14ac:dyDescent="0.35">
      <c r="A28" s="24"/>
      <c r="B28" s="24"/>
      <c r="C28" s="24"/>
      <c r="D28" s="24"/>
      <c r="E28" s="24"/>
      <c r="F28" s="24"/>
      <c r="G28" s="24"/>
      <c r="H28" s="24"/>
      <c r="I28" s="24"/>
      <c r="J28" s="24"/>
      <c r="K28" s="24"/>
      <c r="L28" s="24"/>
      <c r="M28" s="24"/>
      <c r="N28" s="24"/>
      <c r="O28" s="24"/>
      <c r="P28" s="24"/>
      <c r="Q28" s="24"/>
      <c r="R28" s="24"/>
      <c r="S28" s="24"/>
      <c r="T28" s="24"/>
      <c r="U28" s="24"/>
      <c r="V28" s="24"/>
      <c r="W28" s="24"/>
    </row>
    <row r="29" spans="1:23" x14ac:dyDescent="0.35">
      <c r="A29" s="24"/>
      <c r="B29" s="24"/>
      <c r="C29" s="24"/>
      <c r="D29" s="24"/>
      <c r="E29" s="24"/>
      <c r="F29" s="24"/>
      <c r="G29" s="24"/>
      <c r="H29" s="24"/>
      <c r="I29" s="24"/>
      <c r="J29" s="24"/>
      <c r="K29" s="24"/>
      <c r="L29" s="24"/>
      <c r="M29" s="24"/>
      <c r="N29" s="24"/>
      <c r="O29" s="24"/>
      <c r="P29" s="24"/>
      <c r="Q29" s="24"/>
      <c r="R29" s="24"/>
      <c r="S29" s="24"/>
      <c r="T29" s="24"/>
      <c r="U29" s="24"/>
      <c r="V29" s="24"/>
      <c r="W29" s="24"/>
    </row>
    <row r="30" spans="1:23" x14ac:dyDescent="0.35">
      <c r="A30" s="24"/>
      <c r="B30" s="24"/>
      <c r="C30" s="24"/>
      <c r="D30" s="24"/>
      <c r="E30" s="24"/>
      <c r="F30" s="24"/>
      <c r="G30" s="24"/>
      <c r="H30" s="24"/>
      <c r="I30" s="24"/>
      <c r="J30" s="24"/>
      <c r="K30" s="24"/>
      <c r="L30" s="24"/>
      <c r="M30" s="24"/>
      <c r="N30" s="24"/>
      <c r="O30" s="24"/>
      <c r="P30" s="24"/>
      <c r="Q30" s="24"/>
      <c r="R30" s="24"/>
      <c r="S30" s="24"/>
      <c r="T30" s="24"/>
      <c r="U30" s="24"/>
      <c r="V30" s="24"/>
      <c r="W30" s="24"/>
    </row>
    <row r="31" spans="1:23" x14ac:dyDescent="0.35">
      <c r="A31" s="24"/>
      <c r="B31" s="24"/>
      <c r="C31" s="24"/>
      <c r="D31" s="24"/>
      <c r="E31" s="24"/>
      <c r="F31" s="24"/>
      <c r="G31" s="24"/>
      <c r="H31" s="24"/>
      <c r="I31" s="24"/>
      <c r="J31" s="24"/>
      <c r="K31" s="24"/>
      <c r="L31" s="24"/>
      <c r="M31" s="24"/>
      <c r="N31" s="24"/>
      <c r="O31" s="24"/>
      <c r="P31" s="24"/>
      <c r="Q31" s="24"/>
      <c r="R31" s="24"/>
      <c r="S31" s="24"/>
      <c r="T31" s="24"/>
      <c r="U31" s="24"/>
      <c r="V31" s="24"/>
      <c r="W31" s="24"/>
    </row>
    <row r="32" spans="1:23" x14ac:dyDescent="0.35">
      <c r="A32" s="24"/>
      <c r="B32" s="24"/>
      <c r="C32" s="24"/>
      <c r="D32" s="24"/>
      <c r="E32" s="24"/>
      <c r="F32" s="24"/>
      <c r="G32" s="24"/>
      <c r="H32" s="24"/>
      <c r="I32" s="24"/>
      <c r="J32" s="24"/>
      <c r="K32" s="24"/>
      <c r="L32" s="24"/>
      <c r="M32" s="24"/>
      <c r="N32" s="24"/>
      <c r="O32" s="24"/>
      <c r="P32" s="24"/>
      <c r="Q32" s="24"/>
      <c r="R32" s="24"/>
      <c r="S32" s="24"/>
      <c r="T32" s="24"/>
      <c r="U32" s="24"/>
      <c r="V32" s="24"/>
      <c r="W32" s="24"/>
    </row>
    <row r="33" spans="1:23" x14ac:dyDescent="0.35">
      <c r="A33" s="24"/>
      <c r="B33" s="24"/>
      <c r="C33" s="24"/>
      <c r="D33" s="24"/>
      <c r="E33" s="24"/>
      <c r="F33" s="24"/>
      <c r="G33" s="24"/>
      <c r="H33" s="24"/>
      <c r="I33" s="24"/>
      <c r="J33" s="24"/>
      <c r="K33" s="24"/>
      <c r="L33" s="24"/>
      <c r="M33" s="24"/>
      <c r="N33" s="24"/>
      <c r="O33" s="24"/>
      <c r="P33" s="24"/>
      <c r="Q33" s="24"/>
      <c r="R33" s="24"/>
      <c r="S33" s="24"/>
      <c r="T33" s="24"/>
      <c r="U33" s="24"/>
      <c r="V33" s="24"/>
      <c r="W33" s="24"/>
    </row>
    <row r="34" spans="1:23" x14ac:dyDescent="0.35">
      <c r="A34" s="24"/>
      <c r="B34" s="24"/>
      <c r="C34" s="24"/>
      <c r="D34" s="24"/>
      <c r="E34" s="24"/>
      <c r="F34" s="24"/>
      <c r="G34" s="24"/>
      <c r="H34" s="24"/>
      <c r="I34" s="24"/>
      <c r="J34" s="24"/>
      <c r="K34" s="24"/>
      <c r="L34" s="24"/>
      <c r="M34" s="24"/>
      <c r="N34" s="24"/>
      <c r="O34" s="24"/>
      <c r="P34" s="24"/>
      <c r="Q34" s="24"/>
      <c r="R34" s="24"/>
      <c r="S34" s="24"/>
      <c r="T34" s="24"/>
      <c r="U34" s="24"/>
      <c r="V34" s="24"/>
      <c r="W34" s="24"/>
    </row>
    <row r="35" spans="1:23" x14ac:dyDescent="0.35">
      <c r="A35" s="24"/>
      <c r="B35" s="24"/>
      <c r="C35" s="24"/>
      <c r="D35" s="24"/>
      <c r="E35" s="24"/>
      <c r="F35" s="24"/>
      <c r="G35" s="24"/>
      <c r="H35" s="24"/>
      <c r="I35" s="24"/>
      <c r="J35" s="24"/>
      <c r="K35" s="24"/>
      <c r="L35" s="24"/>
      <c r="M35" s="24"/>
      <c r="N35" s="24"/>
      <c r="O35" s="24"/>
      <c r="P35" s="24"/>
      <c r="Q35" s="24"/>
      <c r="R35" s="24"/>
      <c r="S35" s="24"/>
      <c r="T35" s="24"/>
      <c r="U35" s="24"/>
      <c r="V35" s="24"/>
      <c r="W35" s="24"/>
    </row>
    <row r="36" spans="1:23" x14ac:dyDescent="0.35">
      <c r="A36" s="24"/>
      <c r="B36" s="24"/>
      <c r="C36" s="24"/>
      <c r="D36" s="24"/>
      <c r="E36" s="24"/>
      <c r="F36" s="24"/>
      <c r="G36" s="24"/>
      <c r="H36" s="24"/>
      <c r="I36" s="24"/>
      <c r="J36" s="24"/>
      <c r="K36" s="24"/>
      <c r="L36" s="24"/>
      <c r="M36" s="24"/>
      <c r="N36" s="24"/>
      <c r="O36" s="24"/>
      <c r="P36" s="24"/>
      <c r="Q36" s="24"/>
      <c r="R36" s="24"/>
      <c r="S36" s="24"/>
      <c r="T36" s="24"/>
      <c r="U36" s="24"/>
      <c r="V36" s="24"/>
      <c r="W36" s="24"/>
    </row>
    <row r="37" spans="1:23" x14ac:dyDescent="0.35">
      <c r="A37" s="24"/>
      <c r="B37" s="24"/>
      <c r="C37" s="24"/>
      <c r="D37" s="24"/>
      <c r="E37" s="24"/>
      <c r="F37" s="24"/>
      <c r="G37" s="24"/>
      <c r="H37" s="24"/>
      <c r="I37" s="24"/>
      <c r="J37" s="24"/>
      <c r="K37" s="24"/>
      <c r="L37" s="24"/>
      <c r="M37" s="24"/>
      <c r="N37" s="24"/>
      <c r="O37" s="24"/>
      <c r="P37" s="24"/>
      <c r="Q37" s="24"/>
      <c r="R37" s="24"/>
      <c r="S37" s="24"/>
      <c r="T37" s="24"/>
      <c r="U37" s="24"/>
      <c r="V37" s="24"/>
      <c r="W37" s="24"/>
    </row>
    <row r="38" spans="1:23" x14ac:dyDescent="0.35">
      <c r="A38" s="24"/>
      <c r="B38" s="24"/>
      <c r="C38" s="24"/>
      <c r="D38" s="24"/>
      <c r="E38" s="24"/>
      <c r="F38" s="24"/>
      <c r="G38" s="24"/>
      <c r="H38" s="24"/>
      <c r="I38" s="24"/>
      <c r="J38" s="24"/>
      <c r="K38" s="24"/>
      <c r="L38" s="24"/>
      <c r="M38" s="24"/>
      <c r="N38" s="24"/>
      <c r="O38" s="24"/>
      <c r="P38" s="24"/>
      <c r="Q38" s="24"/>
      <c r="R38" s="24"/>
      <c r="S38" s="24"/>
      <c r="T38" s="24"/>
      <c r="U38" s="24"/>
      <c r="V38" s="24"/>
      <c r="W38" s="24"/>
    </row>
    <row r="39" spans="1:23" x14ac:dyDescent="0.35">
      <c r="A39" s="24"/>
      <c r="B39" s="24"/>
      <c r="C39" s="24"/>
      <c r="D39" s="24"/>
      <c r="E39" s="24"/>
      <c r="F39" s="24"/>
      <c r="G39" s="24"/>
      <c r="H39" s="24"/>
      <c r="I39" s="24"/>
      <c r="J39" s="24"/>
      <c r="K39" s="24"/>
      <c r="L39" s="24"/>
      <c r="M39" s="24"/>
      <c r="N39" s="24"/>
      <c r="O39" s="24"/>
      <c r="P39" s="24"/>
      <c r="Q39" s="24"/>
      <c r="R39" s="24"/>
      <c r="S39" s="24"/>
      <c r="T39" s="24"/>
      <c r="U39" s="24"/>
      <c r="V39" s="24"/>
      <c r="W39" s="24"/>
    </row>
    <row r="40" spans="1:23" x14ac:dyDescent="0.35">
      <c r="A40" s="24"/>
      <c r="B40" s="24"/>
      <c r="C40" s="24"/>
      <c r="D40" s="24"/>
      <c r="E40" s="24"/>
      <c r="F40" s="24"/>
      <c r="G40" s="24"/>
      <c r="H40" s="24"/>
      <c r="I40" s="24"/>
      <c r="J40" s="24"/>
      <c r="K40" s="24"/>
      <c r="L40" s="24"/>
      <c r="M40" s="24"/>
      <c r="N40" s="24"/>
      <c r="O40" s="24"/>
      <c r="P40" s="24"/>
      <c r="Q40" s="24"/>
      <c r="R40" s="24"/>
      <c r="S40" s="24"/>
      <c r="T40" s="24"/>
      <c r="U40" s="24"/>
      <c r="V40" s="24"/>
      <c r="W40" s="24"/>
    </row>
    <row r="41" spans="1:23" x14ac:dyDescent="0.35">
      <c r="A41" s="24"/>
      <c r="B41" s="24"/>
      <c r="C41" s="24"/>
      <c r="D41" s="24"/>
      <c r="E41" s="24"/>
      <c r="F41" s="24"/>
      <c r="G41" s="24"/>
      <c r="H41" s="24"/>
      <c r="I41" s="24"/>
      <c r="J41" s="24"/>
      <c r="K41" s="24"/>
      <c r="L41" s="24"/>
      <c r="M41" s="24"/>
      <c r="N41" s="24"/>
      <c r="O41" s="24"/>
      <c r="P41" s="24"/>
      <c r="Q41" s="24"/>
      <c r="R41" s="24"/>
      <c r="S41" s="24"/>
      <c r="T41" s="24"/>
      <c r="U41" s="24"/>
      <c r="V41" s="24"/>
      <c r="W41" s="24"/>
    </row>
    <row r="42" spans="1:23" x14ac:dyDescent="0.35">
      <c r="A42" s="24"/>
      <c r="B42" s="24"/>
      <c r="C42" s="24"/>
      <c r="D42" s="24"/>
      <c r="E42" s="24"/>
      <c r="F42" s="24"/>
      <c r="G42" s="24"/>
      <c r="H42" s="24"/>
      <c r="I42" s="24"/>
      <c r="J42" s="24"/>
      <c r="K42" s="24"/>
      <c r="L42" s="24"/>
      <c r="M42" s="24"/>
      <c r="N42" s="24"/>
      <c r="O42" s="24"/>
      <c r="P42" s="24"/>
      <c r="Q42" s="24"/>
      <c r="R42" s="24"/>
      <c r="S42" s="24"/>
      <c r="T42" s="24"/>
      <c r="U42" s="24"/>
      <c r="V42" s="24"/>
      <c r="W42" s="24"/>
    </row>
    <row r="43" spans="1:23" x14ac:dyDescent="0.35">
      <c r="A43" s="24"/>
      <c r="B43" s="24"/>
      <c r="C43" s="24"/>
      <c r="D43" s="24"/>
      <c r="E43" s="24"/>
      <c r="F43" s="24"/>
      <c r="G43" s="24"/>
      <c r="H43" s="24"/>
      <c r="I43" s="24"/>
      <c r="J43" s="24"/>
      <c r="K43" s="24"/>
      <c r="L43" s="24"/>
      <c r="M43" s="24"/>
      <c r="N43" s="24"/>
      <c r="O43" s="24"/>
      <c r="P43" s="24"/>
      <c r="Q43" s="24"/>
      <c r="R43" s="24"/>
      <c r="S43" s="24"/>
      <c r="T43" s="24"/>
      <c r="U43" s="24"/>
      <c r="V43" s="24"/>
      <c r="W43" s="24"/>
    </row>
    <row r="44" spans="1:23" x14ac:dyDescent="0.35">
      <c r="A44" s="24"/>
      <c r="B44" s="24"/>
      <c r="C44" s="24"/>
      <c r="D44" s="24"/>
      <c r="E44" s="24"/>
      <c r="F44" s="24"/>
      <c r="G44" s="24"/>
      <c r="H44" s="24"/>
      <c r="I44" s="24"/>
      <c r="J44" s="24"/>
      <c r="K44" s="24"/>
      <c r="L44" s="24"/>
      <c r="M44" s="24"/>
      <c r="N44" s="24"/>
      <c r="O44" s="24"/>
      <c r="P44" s="24"/>
      <c r="Q44" s="24"/>
      <c r="R44" s="24"/>
      <c r="S44" s="24"/>
      <c r="T44" s="24"/>
      <c r="U44" s="24"/>
      <c r="V44" s="24"/>
      <c r="W44" s="24"/>
    </row>
    <row r="45" spans="1:23" x14ac:dyDescent="0.35">
      <c r="A45" s="24"/>
      <c r="B45" s="24"/>
      <c r="C45" s="24"/>
      <c r="D45" s="24"/>
      <c r="E45" s="24"/>
      <c r="F45" s="24"/>
      <c r="G45" s="24"/>
      <c r="H45" s="24"/>
      <c r="I45" s="24"/>
      <c r="J45" s="24"/>
      <c r="K45" s="24"/>
      <c r="L45" s="24"/>
      <c r="M45" s="24"/>
      <c r="N45" s="24"/>
      <c r="O45" s="24"/>
      <c r="P45" s="24"/>
      <c r="Q45" s="24"/>
      <c r="R45" s="24"/>
      <c r="S45" s="24"/>
      <c r="T45" s="24"/>
      <c r="U45" s="24"/>
      <c r="V45" s="24"/>
      <c r="W45" s="24"/>
    </row>
    <row r="46" spans="1:23" x14ac:dyDescent="0.35">
      <c r="A46" s="24"/>
      <c r="B46" s="24"/>
      <c r="C46" s="24"/>
      <c r="D46" s="24"/>
      <c r="E46" s="24"/>
      <c r="F46" s="24"/>
      <c r="G46" s="24"/>
      <c r="H46" s="24"/>
      <c r="I46" s="24"/>
      <c r="J46" s="24"/>
      <c r="K46" s="24"/>
      <c r="L46" s="24"/>
      <c r="M46" s="24"/>
      <c r="N46" s="24"/>
      <c r="O46" s="24"/>
      <c r="P46" s="24"/>
      <c r="Q46" s="24"/>
      <c r="R46" s="24"/>
      <c r="S46" s="24"/>
      <c r="T46" s="24"/>
      <c r="U46" s="24"/>
      <c r="V46" s="24"/>
      <c r="W46" s="24"/>
    </row>
    <row r="47" spans="1:23" x14ac:dyDescent="0.35">
      <c r="A47" s="24"/>
      <c r="B47" s="24"/>
      <c r="C47" s="24"/>
      <c r="D47" s="24"/>
      <c r="E47" s="24"/>
      <c r="F47" s="24"/>
      <c r="G47" s="24"/>
      <c r="H47" s="24"/>
      <c r="I47" s="24"/>
      <c r="J47" s="24"/>
      <c r="K47" s="24"/>
      <c r="L47" s="24"/>
      <c r="M47" s="24"/>
      <c r="N47" s="24"/>
      <c r="O47" s="24"/>
      <c r="P47" s="24"/>
      <c r="Q47" s="24"/>
      <c r="R47" s="24"/>
      <c r="S47" s="24"/>
      <c r="T47" s="24"/>
      <c r="U47" s="24"/>
      <c r="V47" s="24"/>
      <c r="W47" s="24"/>
    </row>
    <row r="48" spans="1:23" x14ac:dyDescent="0.35">
      <c r="A48" s="24"/>
      <c r="B48" s="24"/>
      <c r="C48" s="24"/>
      <c r="D48" s="24"/>
      <c r="E48" s="24"/>
      <c r="F48" s="24"/>
      <c r="G48" s="24"/>
      <c r="H48" s="24"/>
      <c r="I48" s="24"/>
      <c r="J48" s="24"/>
      <c r="K48" s="24"/>
      <c r="L48" s="24"/>
      <c r="M48" s="24"/>
      <c r="N48" s="24"/>
      <c r="O48" s="24"/>
      <c r="P48" s="24"/>
      <c r="Q48" s="24"/>
      <c r="R48" s="24"/>
      <c r="S48" s="24"/>
      <c r="T48" s="24"/>
      <c r="U48" s="24"/>
      <c r="V48" s="24"/>
      <c r="W48" s="24"/>
    </row>
    <row r="49" spans="1:23" x14ac:dyDescent="0.35">
      <c r="A49" s="24"/>
      <c r="B49" s="24"/>
      <c r="C49" s="24"/>
      <c r="D49" s="24"/>
      <c r="E49" s="24"/>
      <c r="F49" s="24"/>
      <c r="G49" s="24"/>
      <c r="H49" s="24"/>
      <c r="I49" s="24"/>
      <c r="J49" s="24"/>
      <c r="K49" s="24"/>
      <c r="L49" s="24"/>
      <c r="M49" s="24"/>
      <c r="N49" s="24"/>
      <c r="O49" s="24"/>
      <c r="P49" s="24"/>
      <c r="Q49" s="24"/>
      <c r="R49" s="24"/>
      <c r="S49" s="24"/>
      <c r="T49" s="24"/>
      <c r="U49" s="24"/>
      <c r="V49" s="24"/>
      <c r="W49" s="24"/>
    </row>
    <row r="50" spans="1:23" x14ac:dyDescent="0.35">
      <c r="A50" s="24"/>
      <c r="B50" s="24"/>
      <c r="C50" s="24"/>
      <c r="D50" s="24"/>
      <c r="E50" s="24"/>
      <c r="F50" s="24"/>
      <c r="G50" s="24"/>
      <c r="H50" s="24"/>
      <c r="I50" s="24"/>
      <c r="J50" s="24"/>
      <c r="K50" s="24"/>
      <c r="L50" s="24"/>
      <c r="M50" s="24"/>
      <c r="N50" s="24"/>
      <c r="O50" s="24"/>
      <c r="P50" s="24"/>
      <c r="Q50" s="24"/>
      <c r="R50" s="24"/>
      <c r="S50" s="24"/>
      <c r="T50" s="24"/>
      <c r="U50" s="24"/>
      <c r="V50" s="24"/>
      <c r="W50" s="24"/>
    </row>
    <row r="51" spans="1:23" x14ac:dyDescent="0.35">
      <c r="A51" s="24"/>
      <c r="B51" s="24"/>
      <c r="C51" s="24"/>
      <c r="D51" s="24"/>
      <c r="E51" s="24"/>
      <c r="F51" s="24"/>
      <c r="G51" s="24"/>
      <c r="H51" s="24"/>
      <c r="I51" s="24"/>
      <c r="J51" s="24"/>
      <c r="K51" s="24"/>
      <c r="L51" s="24"/>
      <c r="M51" s="24"/>
      <c r="N51" s="24"/>
      <c r="O51" s="24"/>
      <c r="P51" s="24"/>
      <c r="Q51" s="24"/>
      <c r="R51" s="24"/>
      <c r="S51" s="24"/>
      <c r="T51" s="24"/>
      <c r="U51" s="24"/>
      <c r="V51" s="24"/>
      <c r="W51" s="24"/>
    </row>
    <row r="52" spans="1:23" ht="294.5" customHeight="1" x14ac:dyDescent="0.35">
      <c r="A52" s="24"/>
      <c r="B52" s="24"/>
      <c r="C52" s="24"/>
      <c r="D52" s="24"/>
      <c r="E52" s="24"/>
      <c r="F52" s="24"/>
      <c r="G52" s="24"/>
      <c r="H52" s="24"/>
      <c r="I52" s="24"/>
      <c r="J52" s="24"/>
      <c r="K52" s="24"/>
      <c r="L52" s="24"/>
      <c r="M52" s="24"/>
      <c r="N52" s="24"/>
      <c r="O52" s="24"/>
      <c r="P52" s="24"/>
      <c r="Q52" s="24"/>
      <c r="R52" s="24"/>
      <c r="S52" s="24"/>
      <c r="T52" s="24"/>
      <c r="U52" s="24"/>
      <c r="V52" s="24"/>
      <c r="W52" s="24"/>
    </row>
    <row r="53" spans="1:23" x14ac:dyDescent="0.35">
      <c r="M53" s="24"/>
      <c r="N53" s="24"/>
      <c r="O53" s="24"/>
      <c r="P53" s="24"/>
      <c r="Q53" s="24"/>
      <c r="R53" s="24"/>
      <c r="S53" s="24"/>
      <c r="T53" s="24"/>
      <c r="U53" s="24"/>
      <c r="V53" s="24"/>
      <c r="W53" s="24"/>
    </row>
    <row r="54" spans="1:23" x14ac:dyDescent="0.35">
      <c r="M54" s="24"/>
      <c r="N54" s="24"/>
      <c r="O54" s="24"/>
      <c r="P54" s="24"/>
      <c r="Q54" s="24"/>
      <c r="R54" s="24"/>
      <c r="S54" s="24"/>
      <c r="T54" s="24"/>
      <c r="U54" s="24"/>
      <c r="V54" s="24"/>
      <c r="W54" s="24"/>
    </row>
    <row r="55" spans="1:23" x14ac:dyDescent="0.35">
      <c r="M55" s="24"/>
      <c r="N55" s="24"/>
      <c r="O55" s="24"/>
      <c r="P55" s="24"/>
      <c r="Q55" s="24"/>
      <c r="R55" s="24"/>
      <c r="S55" s="24"/>
      <c r="T55" s="24"/>
      <c r="U55" s="24"/>
      <c r="V55" s="24"/>
      <c r="W55" s="24"/>
    </row>
    <row r="56" spans="1:23" x14ac:dyDescent="0.35">
      <c r="M56" s="24"/>
      <c r="N56" s="24"/>
      <c r="O56" s="24"/>
      <c r="P56" s="24"/>
      <c r="Q56" s="24"/>
      <c r="R56" s="24"/>
      <c r="S56" s="24"/>
      <c r="T56" s="24"/>
      <c r="U56" s="24"/>
      <c r="V56" s="24"/>
      <c r="W56" s="24"/>
    </row>
  </sheetData>
  <sheetProtection algorithmName="SHA-512" hashValue="R/OSSf3uT4HvLhcZiNS/JwHzDAcFERZA1c0gItPTCyFqhASgCrjhQkr4R2WLKp3enCLicrVlhJRZ1OD0wretkg==" saltValue="SR4uyyH9o5wOkJrgJWwMvw==" spinCount="100000" sheet="1" objects="1" scenarios="1"/>
  <mergeCells count="14">
    <mergeCell ref="H2:K3"/>
    <mergeCell ref="B14:F14"/>
    <mergeCell ref="B13:L13"/>
    <mergeCell ref="B3:E3"/>
    <mergeCell ref="B17:C17"/>
    <mergeCell ref="B15:C15"/>
    <mergeCell ref="B25:L25"/>
    <mergeCell ref="B8:L8"/>
    <mergeCell ref="B19:L20"/>
    <mergeCell ref="B5:L5"/>
    <mergeCell ref="B7:L7"/>
    <mergeCell ref="B12:L12"/>
    <mergeCell ref="B10:L10"/>
    <mergeCell ref="B21:C21"/>
  </mergeCells>
  <hyperlinks>
    <hyperlink ref="E2" location="Components!I3" display="Main Page"/>
    <hyperlink ref="J4" location="Components!H6" display="return"/>
    <hyperlink ref="J6" location="Components!H7" display="return"/>
    <hyperlink ref="J9" location="Components!H8" display="return"/>
    <hyperlink ref="J11" location="Components!H9" display="return"/>
    <hyperlink ref="B15" location="'Eval Factors'!B3" display="Evaluation Factors"/>
    <hyperlink ref="B17" location="Scoring!B2" display="Scoring Methods"/>
    <hyperlink ref="B21" location="'Eval Plan'!C3" display="Eval Plan"/>
    <hyperlink ref="F2" location="Planning!F25" display="Planning"/>
    <hyperlink ref="B15:C15" location="'Evaluation Factors'!B5" display="Evaluation Factor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Normal="100" workbookViewId="0">
      <selection activeCell="L9" sqref="L9"/>
    </sheetView>
  </sheetViews>
  <sheetFormatPr defaultRowHeight="14.5" x14ac:dyDescent="0.35"/>
  <cols>
    <col min="1" max="1" width="4.7265625" customWidth="1"/>
    <col min="11" max="11" width="9.26953125" customWidth="1"/>
    <col min="12" max="12" width="11.6328125" customWidth="1"/>
    <col min="13" max="13" width="5.08984375" customWidth="1"/>
    <col min="14" max="14" width="5.453125" customWidth="1"/>
    <col min="15" max="15" width="157.81640625" customWidth="1"/>
    <col min="18" max="18" width="153.1796875" customWidth="1"/>
  </cols>
  <sheetData>
    <row r="1" spans="1:18" x14ac:dyDescent="0.35">
      <c r="A1" s="1"/>
      <c r="B1" s="1"/>
      <c r="C1" s="1"/>
      <c r="D1" s="1"/>
      <c r="E1" s="1"/>
      <c r="F1" s="1"/>
      <c r="G1" s="1"/>
      <c r="H1" s="1"/>
      <c r="I1" s="1"/>
      <c r="J1" s="1"/>
      <c r="K1" s="1"/>
      <c r="L1" s="1"/>
      <c r="M1" s="24"/>
      <c r="N1" s="24"/>
      <c r="O1" s="24"/>
      <c r="P1" s="24"/>
      <c r="Q1" s="24"/>
      <c r="R1" s="24"/>
    </row>
    <row r="2" spans="1:18" x14ac:dyDescent="0.35">
      <c r="A2" s="1"/>
      <c r="B2" s="1"/>
      <c r="C2" s="1"/>
      <c r="D2" s="32"/>
      <c r="E2" s="296" t="s">
        <v>239</v>
      </c>
      <c r="F2" s="296"/>
      <c r="G2" s="71" t="s">
        <v>262</v>
      </c>
      <c r="H2" s="1"/>
      <c r="I2" s="1"/>
      <c r="J2" s="1"/>
      <c r="K2" s="1"/>
      <c r="L2" s="1"/>
      <c r="M2" s="24"/>
      <c r="N2" s="24"/>
      <c r="O2" s="24"/>
      <c r="P2" s="24"/>
      <c r="Q2" s="24"/>
      <c r="R2" s="24"/>
    </row>
    <row r="3" spans="1:18" x14ac:dyDescent="0.35">
      <c r="A3" s="1"/>
      <c r="B3" s="1"/>
      <c r="C3" s="1"/>
      <c r="D3" s="1"/>
      <c r="E3" s="1"/>
      <c r="F3" s="1"/>
      <c r="G3" s="310" t="s">
        <v>316</v>
      </c>
      <c r="H3" s="310"/>
      <c r="I3" s="310"/>
      <c r="J3" s="310"/>
      <c r="K3" s="310"/>
      <c r="L3" s="1"/>
      <c r="M3" s="24"/>
      <c r="N3" s="24"/>
      <c r="O3" s="24"/>
      <c r="P3" s="24"/>
      <c r="Q3" s="24"/>
      <c r="R3" s="24"/>
    </row>
    <row r="4" spans="1:18" ht="17.5" x14ac:dyDescent="0.35">
      <c r="A4" s="1"/>
      <c r="B4" s="311" t="s">
        <v>62</v>
      </c>
      <c r="C4" s="311"/>
      <c r="D4" s="311"/>
      <c r="E4" s="311"/>
      <c r="F4" s="1"/>
      <c r="G4" s="310"/>
      <c r="H4" s="310"/>
      <c r="I4" s="310"/>
      <c r="J4" s="310"/>
      <c r="K4" s="310"/>
      <c r="L4" s="1"/>
      <c r="M4" s="24"/>
      <c r="N4" s="24"/>
      <c r="O4" s="24"/>
      <c r="P4" s="24"/>
      <c r="Q4" s="24"/>
      <c r="R4" s="24"/>
    </row>
    <row r="5" spans="1:18" ht="19.5" customHeight="1" x14ac:dyDescent="0.35">
      <c r="A5" s="1"/>
      <c r="B5" s="1"/>
      <c r="C5" s="1"/>
      <c r="D5" s="1"/>
      <c r="E5" s="1"/>
      <c r="F5" s="1"/>
      <c r="G5" s="1"/>
      <c r="H5" s="1"/>
      <c r="I5" s="1"/>
      <c r="J5" s="1"/>
      <c r="K5" s="71" t="s">
        <v>238</v>
      </c>
      <c r="L5" s="254" t="s">
        <v>306</v>
      </c>
      <c r="M5" s="24"/>
      <c r="N5" s="24"/>
      <c r="O5" s="24"/>
      <c r="P5" s="24"/>
      <c r="Q5" s="24"/>
      <c r="R5" s="24"/>
    </row>
    <row r="6" spans="1:18" ht="96.5" customHeight="1" x14ac:dyDescent="0.35">
      <c r="A6" s="1"/>
      <c r="B6" s="302" t="s">
        <v>308</v>
      </c>
      <c r="C6" s="302"/>
      <c r="D6" s="302"/>
      <c r="E6" s="302"/>
      <c r="F6" s="302"/>
      <c r="G6" s="302"/>
      <c r="H6" s="302"/>
      <c r="I6" s="302"/>
      <c r="J6" s="302"/>
      <c r="K6" s="302"/>
      <c r="L6" s="302"/>
      <c r="M6" s="24"/>
      <c r="N6" s="24"/>
      <c r="O6" s="24"/>
      <c r="P6" s="24"/>
      <c r="Q6" s="24"/>
      <c r="R6" s="24"/>
    </row>
    <row r="7" spans="1:18" ht="15.5" customHeight="1" x14ac:dyDescent="0.35">
      <c r="A7" s="1"/>
      <c r="B7" s="1"/>
      <c r="C7" s="1"/>
      <c r="D7" s="1"/>
      <c r="E7" s="1"/>
      <c r="F7" s="1"/>
      <c r="G7" s="1"/>
      <c r="H7" s="1"/>
      <c r="I7" s="1"/>
      <c r="J7" s="1"/>
      <c r="K7" s="71" t="s">
        <v>238</v>
      </c>
      <c r="L7" s="71" t="s">
        <v>326</v>
      </c>
      <c r="M7" s="24"/>
      <c r="N7" s="24"/>
      <c r="O7" s="24"/>
      <c r="P7" s="24"/>
      <c r="Q7" s="24"/>
      <c r="R7" s="24"/>
    </row>
    <row r="8" spans="1:18" ht="197.5" customHeight="1" x14ac:dyDescent="0.35">
      <c r="A8" s="1"/>
      <c r="B8" s="309" t="s">
        <v>327</v>
      </c>
      <c r="C8" s="309"/>
      <c r="D8" s="309"/>
      <c r="E8" s="309"/>
      <c r="F8" s="309"/>
      <c r="G8" s="309"/>
      <c r="H8" s="309"/>
      <c r="I8" s="309"/>
      <c r="J8" s="309"/>
      <c r="K8" s="309"/>
      <c r="L8" s="309"/>
      <c r="M8" s="24"/>
      <c r="N8" s="24"/>
      <c r="O8" s="24"/>
      <c r="P8" s="24"/>
      <c r="Q8" s="24"/>
      <c r="R8" s="24"/>
    </row>
    <row r="9" spans="1:18" ht="18.5" customHeight="1" x14ac:dyDescent="0.35">
      <c r="A9" s="1"/>
      <c r="B9" s="1"/>
      <c r="C9" s="1"/>
      <c r="D9" s="1"/>
      <c r="E9" s="1"/>
      <c r="F9" s="1"/>
      <c r="G9" s="1"/>
      <c r="H9" s="1"/>
      <c r="I9" s="1"/>
      <c r="J9" s="1"/>
      <c r="K9" s="71" t="s">
        <v>238</v>
      </c>
      <c r="L9" s="254" t="s">
        <v>306</v>
      </c>
      <c r="M9" s="24"/>
      <c r="N9" s="24"/>
      <c r="O9" s="24"/>
      <c r="P9" s="24"/>
      <c r="Q9" s="24"/>
      <c r="R9" s="24"/>
    </row>
    <row r="10" spans="1:18" ht="159.5" customHeight="1" x14ac:dyDescent="0.35">
      <c r="A10" s="1"/>
      <c r="B10" s="302" t="s">
        <v>317</v>
      </c>
      <c r="C10" s="302"/>
      <c r="D10" s="302"/>
      <c r="E10" s="302"/>
      <c r="F10" s="302"/>
      <c r="G10" s="302"/>
      <c r="H10" s="302"/>
      <c r="I10" s="302"/>
      <c r="J10" s="302"/>
      <c r="K10" s="302"/>
      <c r="L10" s="302"/>
      <c r="M10" s="24"/>
      <c r="N10" s="24"/>
      <c r="O10" s="24"/>
      <c r="P10" s="24"/>
      <c r="Q10" s="24"/>
      <c r="R10" s="24"/>
    </row>
    <row r="11" spans="1:18" ht="9" customHeight="1" x14ac:dyDescent="0.35">
      <c r="A11" s="1"/>
      <c r="B11" s="172"/>
      <c r="C11" s="172"/>
      <c r="D11" s="172"/>
      <c r="E11" s="172"/>
      <c r="F11" s="172"/>
      <c r="G11" s="172"/>
      <c r="H11" s="172"/>
      <c r="I11" s="172"/>
      <c r="J11" s="172"/>
      <c r="K11" s="172"/>
      <c r="L11" s="172"/>
      <c r="M11" s="24"/>
      <c r="N11" s="24"/>
      <c r="O11" s="24"/>
      <c r="P11" s="24"/>
      <c r="Q11" s="24"/>
      <c r="R11" s="24"/>
    </row>
    <row r="12" spans="1:18" ht="10" customHeight="1" x14ac:dyDescent="0.35">
      <c r="A12" s="24"/>
      <c r="B12" s="24"/>
      <c r="C12" s="24"/>
      <c r="D12" s="24"/>
      <c r="E12" s="24"/>
      <c r="F12" s="24"/>
      <c r="G12" s="24"/>
      <c r="H12" s="24"/>
      <c r="I12" s="24"/>
      <c r="J12" s="24"/>
      <c r="K12" s="24"/>
      <c r="L12" s="24"/>
      <c r="M12" s="24"/>
      <c r="N12" s="24"/>
      <c r="O12" s="24"/>
      <c r="P12" s="24"/>
      <c r="Q12" s="24"/>
      <c r="R12" s="24"/>
    </row>
    <row r="13" spans="1:18" x14ac:dyDescent="0.35">
      <c r="A13" s="24"/>
      <c r="B13" s="24"/>
      <c r="C13" s="24"/>
      <c r="D13" s="24"/>
      <c r="E13" s="24"/>
      <c r="F13" s="24"/>
      <c r="G13" s="24"/>
      <c r="H13" s="24"/>
      <c r="I13" s="24"/>
      <c r="J13" s="24"/>
      <c r="K13" s="24"/>
      <c r="L13" s="24"/>
      <c r="M13" s="24"/>
      <c r="N13" s="24"/>
      <c r="O13" s="24"/>
      <c r="P13" s="24"/>
      <c r="Q13" s="24"/>
      <c r="R13" s="24"/>
    </row>
    <row r="14" spans="1:18" ht="364.5" customHeight="1" x14ac:dyDescent="0.35">
      <c r="A14" s="24"/>
      <c r="B14" s="24"/>
      <c r="C14" s="24"/>
      <c r="D14" s="24"/>
      <c r="E14" s="24"/>
      <c r="F14" s="24"/>
      <c r="G14" s="24"/>
      <c r="H14" s="24"/>
      <c r="I14" s="24"/>
      <c r="J14" s="24"/>
      <c r="K14" s="24"/>
      <c r="L14" s="24"/>
      <c r="M14" s="24"/>
      <c r="N14" s="24"/>
      <c r="O14" s="24"/>
      <c r="P14" s="24"/>
      <c r="Q14" s="24"/>
      <c r="R14" s="24"/>
    </row>
    <row r="15" spans="1:18" x14ac:dyDescent="0.35">
      <c r="A15" s="24"/>
      <c r="B15" s="24"/>
      <c r="C15" s="24"/>
      <c r="D15" s="24"/>
      <c r="E15" s="24"/>
      <c r="F15" s="24"/>
      <c r="G15" s="24"/>
      <c r="H15" s="24"/>
      <c r="I15" s="24"/>
      <c r="J15" s="24"/>
      <c r="K15" s="24"/>
      <c r="L15" s="24"/>
      <c r="M15" s="24"/>
      <c r="N15" s="24"/>
      <c r="O15" s="24"/>
      <c r="P15" s="24"/>
      <c r="Q15" s="24"/>
      <c r="R15" s="24"/>
    </row>
    <row r="16" spans="1:18" x14ac:dyDescent="0.35">
      <c r="A16" s="24"/>
      <c r="B16" s="24"/>
      <c r="C16" s="24"/>
      <c r="D16" s="24"/>
      <c r="E16" s="24"/>
      <c r="F16" s="24"/>
      <c r="G16" s="24"/>
      <c r="H16" s="24"/>
      <c r="I16" s="24"/>
      <c r="J16" s="24"/>
      <c r="K16" s="24"/>
      <c r="L16" s="24"/>
      <c r="M16" s="24"/>
      <c r="N16" s="24"/>
      <c r="O16" s="24"/>
      <c r="P16" s="24"/>
      <c r="Q16" s="24"/>
      <c r="R16" s="24"/>
    </row>
    <row r="17" spans="1:18" x14ac:dyDescent="0.35">
      <c r="A17" s="24"/>
      <c r="B17" s="24"/>
      <c r="C17" s="24"/>
      <c r="D17" s="24"/>
      <c r="E17" s="24"/>
      <c r="F17" s="24"/>
      <c r="G17" s="24"/>
      <c r="H17" s="24"/>
      <c r="I17" s="24"/>
      <c r="J17" s="24"/>
      <c r="K17" s="24"/>
      <c r="L17" s="24"/>
      <c r="M17" s="24"/>
      <c r="N17" s="24"/>
      <c r="O17" s="24"/>
      <c r="P17" s="24"/>
      <c r="Q17" s="24"/>
      <c r="R17" s="24"/>
    </row>
    <row r="18" spans="1:18" x14ac:dyDescent="0.35">
      <c r="A18" s="24"/>
      <c r="B18" s="24"/>
      <c r="C18" s="24"/>
      <c r="D18" s="24"/>
      <c r="E18" s="24"/>
      <c r="F18" s="24"/>
      <c r="G18" s="24"/>
      <c r="H18" s="24"/>
      <c r="I18" s="24"/>
      <c r="J18" s="24"/>
      <c r="K18" s="24"/>
      <c r="L18" s="24"/>
      <c r="M18" s="24"/>
      <c r="N18" s="24"/>
      <c r="O18" s="24"/>
      <c r="P18" s="24"/>
      <c r="Q18" s="24"/>
      <c r="R18" s="24"/>
    </row>
    <row r="19" spans="1:18" x14ac:dyDescent="0.35">
      <c r="A19" s="24"/>
      <c r="B19" s="24"/>
      <c r="C19" s="24"/>
      <c r="D19" s="24"/>
      <c r="E19" s="24"/>
      <c r="F19" s="24"/>
      <c r="G19" s="24"/>
      <c r="H19" s="24"/>
      <c r="I19" s="24"/>
      <c r="J19" s="24"/>
      <c r="K19" s="24"/>
      <c r="L19" s="24"/>
      <c r="M19" s="24"/>
      <c r="N19" s="24"/>
      <c r="O19" s="24"/>
      <c r="P19" s="24"/>
      <c r="Q19" s="24"/>
      <c r="R19" s="24"/>
    </row>
    <row r="20" spans="1:18" x14ac:dyDescent="0.35">
      <c r="A20" s="24"/>
      <c r="B20" s="24"/>
      <c r="C20" s="24"/>
      <c r="D20" s="24"/>
      <c r="E20" s="24"/>
      <c r="F20" s="24"/>
      <c r="G20" s="24"/>
      <c r="H20" s="24"/>
      <c r="I20" s="24"/>
      <c r="J20" s="24"/>
      <c r="K20" s="24"/>
      <c r="L20" s="24"/>
      <c r="M20" s="24"/>
      <c r="N20" s="24"/>
      <c r="O20" s="24"/>
      <c r="P20" s="24"/>
      <c r="Q20" s="24"/>
      <c r="R20" s="24"/>
    </row>
    <row r="21" spans="1:18" x14ac:dyDescent="0.35">
      <c r="A21" s="24"/>
      <c r="B21" s="24"/>
      <c r="C21" s="24"/>
      <c r="D21" s="24"/>
      <c r="E21" s="24"/>
      <c r="F21" s="24"/>
      <c r="G21" s="24"/>
      <c r="H21" s="24"/>
      <c r="I21" s="24"/>
      <c r="J21" s="24"/>
      <c r="K21" s="24"/>
      <c r="L21" s="24"/>
      <c r="M21" s="24"/>
      <c r="N21" s="24"/>
      <c r="O21" s="24"/>
      <c r="P21" s="24"/>
      <c r="Q21" s="24"/>
      <c r="R21" s="24"/>
    </row>
    <row r="22" spans="1:18" x14ac:dyDescent="0.35">
      <c r="A22" s="24"/>
      <c r="B22" s="24"/>
      <c r="C22" s="24"/>
      <c r="D22" s="24"/>
      <c r="E22" s="24"/>
      <c r="F22" s="24"/>
      <c r="G22" s="24"/>
      <c r="H22" s="24"/>
      <c r="I22" s="24"/>
      <c r="J22" s="24"/>
      <c r="K22" s="24"/>
      <c r="L22" s="24"/>
      <c r="M22" s="24"/>
      <c r="N22" s="24"/>
      <c r="O22" s="24"/>
      <c r="P22" s="24"/>
      <c r="Q22" s="24"/>
      <c r="R22" s="24"/>
    </row>
    <row r="23" spans="1:18" x14ac:dyDescent="0.35">
      <c r="A23" s="24"/>
      <c r="B23" s="24"/>
      <c r="C23" s="24"/>
      <c r="D23" s="24"/>
      <c r="E23" s="24"/>
      <c r="F23" s="24"/>
      <c r="G23" s="24"/>
      <c r="H23" s="24"/>
      <c r="I23" s="24"/>
      <c r="J23" s="24"/>
      <c r="K23" s="24"/>
      <c r="L23" s="24"/>
      <c r="M23" s="24"/>
      <c r="N23" s="24"/>
      <c r="O23" s="24"/>
      <c r="P23" s="24"/>
      <c r="Q23" s="24"/>
      <c r="R23" s="24"/>
    </row>
    <row r="24" spans="1:18" x14ac:dyDescent="0.35">
      <c r="A24" s="24"/>
      <c r="B24" s="24"/>
      <c r="C24" s="24"/>
      <c r="D24" s="24"/>
      <c r="E24" s="24"/>
      <c r="F24" s="24"/>
      <c r="G24" s="24"/>
      <c r="H24" s="24"/>
      <c r="I24" s="24"/>
      <c r="J24" s="24"/>
      <c r="K24" s="24"/>
      <c r="L24" s="24"/>
      <c r="M24" s="24"/>
      <c r="N24" s="24"/>
      <c r="O24" s="24"/>
      <c r="P24" s="24"/>
      <c r="Q24" s="24"/>
      <c r="R24" s="24"/>
    </row>
    <row r="25" spans="1:18" x14ac:dyDescent="0.35">
      <c r="A25" s="24"/>
      <c r="B25" s="24"/>
      <c r="C25" s="24"/>
      <c r="D25" s="24"/>
      <c r="E25" s="24"/>
      <c r="F25" s="24"/>
      <c r="G25" s="24"/>
      <c r="H25" s="24"/>
      <c r="I25" s="24"/>
      <c r="J25" s="24"/>
      <c r="K25" s="24"/>
      <c r="L25" s="24"/>
      <c r="M25" s="24"/>
      <c r="N25" s="24"/>
      <c r="O25" s="24"/>
      <c r="P25" s="24"/>
      <c r="Q25" s="24"/>
      <c r="R25" s="24"/>
    </row>
    <row r="26" spans="1:18" x14ac:dyDescent="0.35">
      <c r="A26" s="24"/>
      <c r="B26" s="24"/>
      <c r="C26" s="24"/>
      <c r="D26" s="24"/>
      <c r="E26" s="24"/>
      <c r="F26" s="24"/>
      <c r="G26" s="24"/>
      <c r="H26" s="24"/>
      <c r="I26" s="24"/>
      <c r="J26" s="24"/>
      <c r="K26" s="24"/>
      <c r="L26" s="24"/>
      <c r="M26" s="24"/>
      <c r="N26" s="24"/>
      <c r="O26" s="24"/>
      <c r="P26" s="24"/>
      <c r="Q26" s="24"/>
      <c r="R26" s="24"/>
    </row>
    <row r="27" spans="1:18" x14ac:dyDescent="0.35">
      <c r="A27" s="24"/>
      <c r="B27" s="24"/>
      <c r="C27" s="24"/>
      <c r="D27" s="24"/>
      <c r="E27" s="24"/>
      <c r="F27" s="24"/>
      <c r="G27" s="24"/>
      <c r="H27" s="24"/>
      <c r="I27" s="24"/>
      <c r="J27" s="24"/>
      <c r="K27" s="24"/>
      <c r="L27" s="24"/>
      <c r="M27" s="24"/>
      <c r="N27" s="24"/>
      <c r="O27" s="24"/>
      <c r="P27" s="24"/>
      <c r="Q27" s="24"/>
      <c r="R27" s="24"/>
    </row>
    <row r="28" spans="1:18" x14ac:dyDescent="0.35">
      <c r="A28" s="24"/>
      <c r="B28" s="24"/>
      <c r="C28" s="24"/>
      <c r="D28" s="24"/>
      <c r="E28" s="24"/>
      <c r="F28" s="24"/>
      <c r="G28" s="24"/>
      <c r="H28" s="24"/>
      <c r="I28" s="24"/>
      <c r="J28" s="24"/>
      <c r="K28" s="24"/>
      <c r="L28" s="24"/>
      <c r="M28" s="24"/>
      <c r="N28" s="24"/>
      <c r="O28" s="24"/>
      <c r="P28" s="24"/>
      <c r="Q28" s="24"/>
      <c r="R28" s="24"/>
    </row>
    <row r="29" spans="1:18" x14ac:dyDescent="0.35">
      <c r="A29" s="24"/>
      <c r="B29" s="24"/>
      <c r="C29" s="24"/>
      <c r="D29" s="24"/>
      <c r="E29" s="24"/>
      <c r="F29" s="24"/>
      <c r="G29" s="24"/>
      <c r="H29" s="24"/>
      <c r="I29" s="24"/>
      <c r="J29" s="24"/>
      <c r="K29" s="24"/>
      <c r="L29" s="24"/>
      <c r="M29" s="24"/>
      <c r="N29" s="24"/>
      <c r="O29" s="24"/>
      <c r="P29" s="24"/>
      <c r="Q29" s="24"/>
      <c r="R29" s="24"/>
    </row>
    <row r="30" spans="1:18" x14ac:dyDescent="0.35">
      <c r="A30" s="24"/>
      <c r="B30" s="24"/>
      <c r="C30" s="24"/>
      <c r="D30" s="24"/>
      <c r="E30" s="24"/>
      <c r="F30" s="24"/>
      <c r="G30" s="24"/>
      <c r="H30" s="24"/>
      <c r="I30" s="24"/>
      <c r="J30" s="24"/>
      <c r="K30" s="24"/>
      <c r="L30" s="24"/>
      <c r="M30" s="24"/>
      <c r="N30" s="24"/>
      <c r="O30" s="24"/>
      <c r="P30" s="24"/>
      <c r="Q30" s="24"/>
      <c r="R30" s="24"/>
    </row>
    <row r="31" spans="1:18" x14ac:dyDescent="0.35">
      <c r="A31" s="24"/>
      <c r="B31" s="24"/>
      <c r="C31" s="24"/>
      <c r="D31" s="24"/>
      <c r="E31" s="24"/>
      <c r="F31" s="24"/>
      <c r="G31" s="24"/>
      <c r="H31" s="24"/>
      <c r="I31" s="24"/>
      <c r="J31" s="24"/>
      <c r="K31" s="24"/>
      <c r="L31" s="24"/>
      <c r="M31" s="24"/>
      <c r="N31" s="24"/>
      <c r="O31" s="24"/>
      <c r="P31" s="24"/>
      <c r="Q31" s="24"/>
      <c r="R31" s="24"/>
    </row>
    <row r="32" spans="1:18" ht="380" customHeight="1" x14ac:dyDescent="0.35">
      <c r="A32" s="24"/>
      <c r="B32" s="24"/>
      <c r="C32" s="24"/>
      <c r="D32" s="24"/>
      <c r="E32" s="24"/>
      <c r="F32" s="24"/>
      <c r="G32" s="24"/>
      <c r="H32" s="24"/>
      <c r="I32" s="24"/>
      <c r="J32" s="24"/>
      <c r="K32" s="24"/>
      <c r="L32" s="24"/>
      <c r="M32" s="24"/>
      <c r="N32" s="24"/>
      <c r="O32" s="24"/>
      <c r="P32" s="24"/>
      <c r="Q32" s="24"/>
      <c r="R32" s="24"/>
    </row>
    <row r="33" spans="1:18" x14ac:dyDescent="0.35">
      <c r="A33" s="1"/>
      <c r="B33" s="1"/>
      <c r="C33" s="1"/>
      <c r="D33" s="1"/>
      <c r="E33" s="1"/>
      <c r="F33" s="1"/>
      <c r="G33" s="1"/>
      <c r="H33" s="1"/>
      <c r="I33" s="1"/>
      <c r="J33" s="1"/>
      <c r="K33" s="1"/>
      <c r="L33" s="1"/>
      <c r="M33" s="24"/>
      <c r="N33" s="24"/>
      <c r="O33" s="24"/>
      <c r="P33" s="24"/>
      <c r="Q33" s="24"/>
      <c r="R33" s="24"/>
    </row>
    <row r="34" spans="1:18" x14ac:dyDescent="0.35">
      <c r="A34" s="1"/>
      <c r="B34" s="1"/>
      <c r="C34" s="1"/>
      <c r="D34" s="1"/>
      <c r="E34" s="1"/>
      <c r="F34" s="1"/>
      <c r="G34" s="1"/>
      <c r="H34" s="1"/>
      <c r="I34" s="1"/>
      <c r="J34" s="1"/>
      <c r="K34" s="1"/>
      <c r="L34" s="1"/>
      <c r="M34" s="24"/>
      <c r="N34" s="24"/>
      <c r="O34" s="24"/>
      <c r="P34" s="24"/>
      <c r="Q34" s="24"/>
      <c r="R34" s="24"/>
    </row>
    <row r="35" spans="1:18" x14ac:dyDescent="0.35">
      <c r="A35" s="1"/>
      <c r="B35" s="1"/>
      <c r="C35" s="1"/>
      <c r="D35" s="1"/>
      <c r="E35" s="1"/>
      <c r="F35" s="1"/>
      <c r="G35" s="1"/>
      <c r="H35" s="1"/>
      <c r="I35" s="1"/>
      <c r="J35" s="1"/>
      <c r="K35" s="1"/>
      <c r="L35" s="1"/>
      <c r="M35" s="24"/>
      <c r="N35" s="24"/>
      <c r="O35" s="24"/>
      <c r="P35" s="24"/>
      <c r="Q35" s="24"/>
      <c r="R35" s="24"/>
    </row>
    <row r="36" spans="1:18" x14ac:dyDescent="0.35">
      <c r="A36" s="1"/>
      <c r="B36" s="1"/>
      <c r="C36" s="1"/>
      <c r="D36" s="1"/>
      <c r="E36" s="1"/>
      <c r="F36" s="1"/>
      <c r="G36" s="1"/>
      <c r="H36" s="1"/>
      <c r="I36" s="1"/>
      <c r="J36" s="1"/>
      <c r="K36" s="1"/>
      <c r="L36" s="1"/>
      <c r="M36" s="1"/>
    </row>
    <row r="37" spans="1:18" x14ac:dyDescent="0.35">
      <c r="A37" s="1"/>
      <c r="B37" s="1"/>
      <c r="C37" s="1"/>
      <c r="D37" s="1"/>
      <c r="E37" s="1"/>
      <c r="F37" s="1"/>
      <c r="G37" s="1"/>
      <c r="H37" s="1"/>
      <c r="I37" s="1"/>
      <c r="J37" s="1"/>
      <c r="K37" s="1"/>
      <c r="L37" s="1"/>
      <c r="M37" s="1"/>
    </row>
  </sheetData>
  <sheetProtection algorithmName="SHA-512" hashValue="xF0Azvnk3cl8kICiOoCxGRS3J/1PRG39FtAfW2LhjoYLPWSYkpR5uOV1NOZTCNk6nfAat6BJjTgVx0Se42VPJw==" saltValue="Vpg8VPjxS+AcdaDFyTBECg==" spinCount="100000" sheet="1" objects="1" scenarios="1"/>
  <mergeCells count="6">
    <mergeCell ref="E2:F2"/>
    <mergeCell ref="B10:L10"/>
    <mergeCell ref="B8:L8"/>
    <mergeCell ref="B6:L6"/>
    <mergeCell ref="G3:K4"/>
    <mergeCell ref="B4:E4"/>
  </mergeCells>
  <hyperlinks>
    <hyperlink ref="E2" location="Components!K5" display="      Main Page"/>
    <hyperlink ref="K5" location="Components!K6" display="return"/>
    <hyperlink ref="K7" location="Components!K7" display="return"/>
    <hyperlink ref="K9" location="Components!K8" display="return"/>
    <hyperlink ref="G2" location="Planning!F26" display="Planning"/>
    <hyperlink ref="L9" location="Purchases!D23" display="SOW"/>
    <hyperlink ref="L5" location="Purchases!C24" display="SOW"/>
    <hyperlink ref="L7" location="'Evaluation Factors'!B7" display=" Evaluation"/>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selection activeCell="B4" sqref="B4:D4"/>
    </sheetView>
  </sheetViews>
  <sheetFormatPr defaultRowHeight="14.5" x14ac:dyDescent="0.35"/>
  <cols>
    <col min="1" max="1" width="5.26953125" customWidth="1"/>
    <col min="3" max="3" width="5.90625" customWidth="1"/>
    <col min="5" max="5" width="11.1796875" customWidth="1"/>
    <col min="8" max="8" width="5.7265625" customWidth="1"/>
    <col min="9" max="9" width="6.6328125" customWidth="1"/>
    <col min="10" max="10" width="5.453125" customWidth="1"/>
    <col min="11" max="11" width="4.1796875" customWidth="1"/>
    <col min="12" max="12" width="5.1796875" customWidth="1"/>
    <col min="13" max="13" width="4.26953125" customWidth="1"/>
    <col min="14" max="14" width="6.26953125" customWidth="1"/>
    <col min="15" max="15" width="2.90625" customWidth="1"/>
    <col min="16" max="16" width="3" customWidth="1"/>
    <col min="17" max="17" width="7.453125" customWidth="1"/>
    <col min="18" max="18" width="138.1796875" customWidth="1"/>
    <col min="21" max="21" width="148.54296875" customWidth="1"/>
  </cols>
  <sheetData>
    <row r="1" spans="1:21" x14ac:dyDescent="0.35">
      <c r="A1" s="1"/>
      <c r="B1" s="1"/>
      <c r="C1" s="1"/>
      <c r="D1" s="1"/>
      <c r="E1" s="1"/>
      <c r="F1" s="1"/>
      <c r="G1" s="1"/>
      <c r="H1" s="1"/>
      <c r="I1" s="1"/>
      <c r="J1" s="1"/>
      <c r="K1" s="1"/>
      <c r="L1" s="1"/>
      <c r="M1" s="1"/>
      <c r="N1" s="1"/>
      <c r="O1" s="1"/>
      <c r="P1" s="24"/>
      <c r="Q1" s="24"/>
      <c r="R1" s="24"/>
      <c r="S1" s="24"/>
      <c r="T1" s="24"/>
      <c r="U1" s="24"/>
    </row>
    <row r="2" spans="1:21" x14ac:dyDescent="0.35">
      <c r="A2" s="1"/>
      <c r="B2" s="1"/>
      <c r="C2" s="1"/>
      <c r="D2" s="31"/>
      <c r="E2" s="218" t="s">
        <v>238</v>
      </c>
      <c r="F2" s="197"/>
      <c r="G2" s="177" t="s">
        <v>262</v>
      </c>
      <c r="H2" s="1"/>
      <c r="I2" s="1"/>
      <c r="J2" s="1"/>
      <c r="K2" s="1"/>
      <c r="L2" s="1"/>
      <c r="M2" s="1"/>
      <c r="N2" s="1"/>
      <c r="O2" s="1"/>
      <c r="P2" s="24"/>
      <c r="Q2" s="24"/>
      <c r="R2" s="24"/>
      <c r="S2" s="24"/>
      <c r="T2" s="24"/>
      <c r="U2" s="24"/>
    </row>
    <row r="3" spans="1:21" x14ac:dyDescent="0.35">
      <c r="A3" s="1"/>
      <c r="B3" s="1"/>
      <c r="C3" s="1"/>
      <c r="D3" s="31"/>
      <c r="E3" s="197"/>
      <c r="F3" s="312" t="s">
        <v>246</v>
      </c>
      <c r="G3" s="312"/>
      <c r="H3" s="312"/>
      <c r="I3" s="312"/>
      <c r="J3" s="312"/>
      <c r="K3" s="312"/>
      <c r="L3" s="312"/>
      <c r="M3" s="1"/>
      <c r="N3" s="1"/>
      <c r="O3" s="1"/>
      <c r="P3" s="24"/>
      <c r="Q3" s="24"/>
      <c r="R3" s="24"/>
      <c r="S3" s="24"/>
      <c r="T3" s="24"/>
      <c r="U3" s="24"/>
    </row>
    <row r="4" spans="1:21" ht="24" customHeight="1" x14ac:dyDescent="0.35">
      <c r="A4" s="1"/>
      <c r="B4" s="291" t="s">
        <v>40</v>
      </c>
      <c r="C4" s="291"/>
      <c r="D4" s="291"/>
      <c r="E4" s="1"/>
      <c r="F4" s="312"/>
      <c r="G4" s="312"/>
      <c r="H4" s="312"/>
      <c r="I4" s="312"/>
      <c r="J4" s="312"/>
      <c r="K4" s="312"/>
      <c r="L4" s="312"/>
      <c r="M4" s="1"/>
      <c r="N4" s="1"/>
      <c r="O4" s="1"/>
      <c r="P4" s="24"/>
      <c r="Q4" s="24"/>
      <c r="R4" s="24"/>
      <c r="S4" s="24"/>
      <c r="T4" s="24"/>
      <c r="U4" s="24"/>
    </row>
    <row r="5" spans="1:21" x14ac:dyDescent="0.35">
      <c r="A5" s="1"/>
      <c r="C5" s="1"/>
      <c r="D5" s="1"/>
      <c r="E5" s="1"/>
      <c r="F5" s="1"/>
      <c r="G5" s="1"/>
      <c r="H5" s="1"/>
      <c r="I5" s="1"/>
      <c r="J5" s="1"/>
      <c r="K5" s="1"/>
      <c r="L5" s="71" t="s">
        <v>238</v>
      </c>
      <c r="M5" s="1"/>
      <c r="N5" s="1"/>
      <c r="O5" s="1"/>
      <c r="P5" s="24"/>
      <c r="Q5" s="24"/>
      <c r="R5" s="24"/>
      <c r="S5" s="24"/>
      <c r="T5" s="24"/>
      <c r="U5" s="24"/>
    </row>
    <row r="6" spans="1:21" ht="116.5" customHeight="1" x14ac:dyDescent="0.35">
      <c r="A6" s="1"/>
      <c r="B6" s="314" t="s">
        <v>331</v>
      </c>
      <c r="C6" s="314"/>
      <c r="D6" s="314"/>
      <c r="E6" s="314"/>
      <c r="F6" s="314"/>
      <c r="G6" s="314"/>
      <c r="H6" s="314"/>
      <c r="I6" s="314"/>
      <c r="J6" s="314"/>
      <c r="K6" s="314"/>
      <c r="L6" s="314"/>
      <c r="M6" s="314"/>
      <c r="N6" s="314"/>
      <c r="O6" s="1"/>
      <c r="P6" s="24"/>
      <c r="Q6" s="24"/>
      <c r="R6" s="24"/>
      <c r="S6" s="24"/>
      <c r="T6" s="24"/>
      <c r="U6" s="24"/>
    </row>
    <row r="7" spans="1:21" x14ac:dyDescent="0.35">
      <c r="A7" s="1"/>
      <c r="B7" s="1"/>
      <c r="C7" s="1"/>
      <c r="D7" s="1"/>
      <c r="E7" s="1"/>
      <c r="F7" s="1"/>
      <c r="G7" s="1"/>
      <c r="H7" s="1"/>
      <c r="I7" s="1"/>
      <c r="J7" s="1"/>
      <c r="K7" s="1"/>
      <c r="L7" s="296" t="s">
        <v>238</v>
      </c>
      <c r="M7" s="296"/>
      <c r="N7" s="1"/>
      <c r="O7" s="1"/>
      <c r="P7" s="24"/>
      <c r="Q7" s="24"/>
      <c r="R7" s="24"/>
      <c r="S7" s="24"/>
      <c r="T7" s="24"/>
      <c r="U7" s="24"/>
    </row>
    <row r="8" spans="1:21" ht="139" customHeight="1" x14ac:dyDescent="0.35">
      <c r="A8" s="1"/>
      <c r="B8" s="314" t="s">
        <v>279</v>
      </c>
      <c r="C8" s="314"/>
      <c r="D8" s="314"/>
      <c r="E8" s="314"/>
      <c r="F8" s="314"/>
      <c r="G8" s="314"/>
      <c r="H8" s="314"/>
      <c r="I8" s="314"/>
      <c r="J8" s="314"/>
      <c r="K8" s="314"/>
      <c r="L8" s="314"/>
      <c r="M8" s="314"/>
      <c r="N8" s="314"/>
      <c r="O8" s="1"/>
      <c r="P8" s="24"/>
      <c r="Q8" s="24"/>
      <c r="R8" s="24"/>
      <c r="S8" s="24"/>
      <c r="T8" s="24"/>
      <c r="U8" s="24"/>
    </row>
    <row r="9" spans="1:21" x14ac:dyDescent="0.35">
      <c r="A9" s="1"/>
      <c r="B9" s="1"/>
      <c r="C9" s="1"/>
      <c r="D9" s="1"/>
      <c r="E9" s="1"/>
      <c r="F9" s="1"/>
      <c r="G9" s="1"/>
      <c r="H9" s="1"/>
      <c r="I9" s="1"/>
      <c r="J9" s="1"/>
      <c r="K9" s="1"/>
      <c r="L9" s="295" t="s">
        <v>238</v>
      </c>
      <c r="M9" s="295"/>
      <c r="N9" s="71" t="s">
        <v>306</v>
      </c>
      <c r="O9" s="1"/>
      <c r="P9" s="24"/>
      <c r="Q9" s="24"/>
      <c r="R9" s="24"/>
      <c r="S9" s="24"/>
      <c r="T9" s="24"/>
      <c r="U9" s="24"/>
    </row>
    <row r="10" spans="1:21" ht="172.5" customHeight="1" x14ac:dyDescent="0.35">
      <c r="A10" s="1"/>
      <c r="B10" s="314" t="s">
        <v>245</v>
      </c>
      <c r="C10" s="314"/>
      <c r="D10" s="314"/>
      <c r="E10" s="314"/>
      <c r="F10" s="314"/>
      <c r="G10" s="314"/>
      <c r="H10" s="314"/>
      <c r="I10" s="314"/>
      <c r="J10" s="314"/>
      <c r="K10" s="314"/>
      <c r="L10" s="314"/>
      <c r="M10" s="314"/>
      <c r="N10" s="314"/>
      <c r="O10" s="1"/>
      <c r="P10" s="24"/>
      <c r="Q10" s="24"/>
      <c r="R10" s="24"/>
      <c r="S10" s="24"/>
      <c r="T10" s="24"/>
      <c r="U10" s="24"/>
    </row>
    <row r="11" spans="1:21" ht="12" customHeight="1" x14ac:dyDescent="0.35">
      <c r="A11" s="1"/>
      <c r="B11" s="43"/>
      <c r="C11" s="43"/>
      <c r="D11" s="43"/>
      <c r="E11" s="313" t="s">
        <v>79</v>
      </c>
      <c r="F11" s="313"/>
      <c r="G11" s="43"/>
      <c r="H11" s="43"/>
      <c r="I11" s="43"/>
      <c r="J11" s="43"/>
      <c r="K11" s="43"/>
      <c r="L11" s="43"/>
      <c r="M11" s="43"/>
      <c r="N11" s="43"/>
      <c r="O11" s="1"/>
      <c r="P11" s="24"/>
      <c r="Q11" s="24"/>
      <c r="R11" s="24"/>
      <c r="S11" s="24"/>
      <c r="T11" s="24"/>
      <c r="U11" s="24"/>
    </row>
    <row r="12" spans="1:21" x14ac:dyDescent="0.35">
      <c r="A12" s="24"/>
      <c r="B12" s="24"/>
      <c r="C12" s="24"/>
      <c r="D12" s="24"/>
      <c r="E12" s="24"/>
      <c r="F12" s="24"/>
      <c r="G12" s="24"/>
      <c r="H12" s="24"/>
      <c r="I12" s="24"/>
      <c r="J12" s="24"/>
      <c r="K12" s="24"/>
      <c r="L12" s="24"/>
      <c r="M12" s="24"/>
      <c r="N12" s="24"/>
      <c r="O12" s="24"/>
      <c r="P12" s="24"/>
      <c r="Q12" s="24"/>
      <c r="R12" s="24"/>
      <c r="S12" s="24"/>
      <c r="T12" s="24"/>
      <c r="U12" s="24"/>
    </row>
    <row r="13" spans="1:21" ht="13.5" customHeight="1" x14ac:dyDescent="0.35">
      <c r="A13" s="24"/>
      <c r="B13" s="24"/>
      <c r="C13" s="24"/>
      <c r="D13" s="24"/>
      <c r="E13" s="24"/>
      <c r="F13" s="24"/>
      <c r="G13" s="24"/>
      <c r="H13" s="24"/>
      <c r="I13" s="24"/>
      <c r="J13" s="24"/>
      <c r="K13" s="24"/>
      <c r="L13" s="24"/>
      <c r="M13" s="24"/>
      <c r="N13" s="24"/>
      <c r="O13" s="24"/>
      <c r="P13" s="24"/>
      <c r="Q13" s="24"/>
      <c r="R13" s="24"/>
      <c r="S13" s="24"/>
      <c r="T13" s="24"/>
      <c r="U13" s="24"/>
    </row>
    <row r="14" spans="1:21" ht="311.5" customHeight="1" x14ac:dyDescent="0.35">
      <c r="A14" s="24"/>
      <c r="B14" s="24"/>
      <c r="C14" s="24"/>
      <c r="D14" s="24"/>
      <c r="E14" s="24"/>
      <c r="F14" s="24"/>
      <c r="G14" s="24"/>
      <c r="H14" s="24"/>
      <c r="I14" s="24"/>
      <c r="J14" s="24"/>
      <c r="K14" s="24"/>
      <c r="L14" s="24"/>
      <c r="M14" s="24"/>
      <c r="N14" s="24"/>
      <c r="O14" s="24"/>
      <c r="P14" s="24"/>
      <c r="Q14" s="24"/>
      <c r="R14" s="24"/>
      <c r="S14" s="24"/>
      <c r="T14" s="24"/>
      <c r="U14" s="24"/>
    </row>
    <row r="15" spans="1:21" x14ac:dyDescent="0.35">
      <c r="A15" s="24"/>
      <c r="B15" s="24"/>
      <c r="C15" s="24"/>
      <c r="D15" s="24"/>
      <c r="E15" s="24"/>
      <c r="F15" s="24"/>
      <c r="G15" s="24"/>
      <c r="H15" s="24"/>
      <c r="I15" s="24"/>
      <c r="J15" s="24"/>
      <c r="K15" s="24"/>
      <c r="L15" s="24"/>
      <c r="M15" s="24"/>
      <c r="N15" s="24"/>
      <c r="O15" s="24"/>
      <c r="P15" s="24"/>
      <c r="Q15" s="24"/>
      <c r="R15" s="24"/>
      <c r="S15" s="24"/>
      <c r="T15" s="24"/>
      <c r="U15" s="24"/>
    </row>
    <row r="16" spans="1:21" x14ac:dyDescent="0.35">
      <c r="A16" s="24"/>
      <c r="B16" s="24"/>
      <c r="C16" s="24"/>
      <c r="D16" s="24"/>
      <c r="E16" s="24"/>
      <c r="F16" s="24"/>
      <c r="G16" s="24"/>
      <c r="H16" s="24"/>
      <c r="I16" s="24"/>
      <c r="J16" s="24"/>
      <c r="K16" s="24"/>
      <c r="L16" s="24"/>
      <c r="M16" s="24"/>
      <c r="N16" s="24"/>
      <c r="O16" s="24"/>
      <c r="P16" s="24"/>
      <c r="Q16" s="24"/>
      <c r="R16" s="24"/>
      <c r="S16" s="24"/>
      <c r="T16" s="24"/>
      <c r="U16" s="24"/>
    </row>
    <row r="17" spans="1:21" x14ac:dyDescent="0.35">
      <c r="A17" s="24"/>
      <c r="B17" s="24"/>
      <c r="C17" s="24"/>
      <c r="D17" s="24"/>
      <c r="E17" s="24"/>
      <c r="F17" s="24"/>
      <c r="G17" s="24"/>
      <c r="H17" s="24"/>
      <c r="I17" s="24"/>
      <c r="J17" s="24"/>
      <c r="K17" s="24"/>
      <c r="L17" s="24"/>
      <c r="M17" s="24"/>
      <c r="N17" s="24"/>
      <c r="O17" s="24"/>
      <c r="P17" s="24"/>
      <c r="Q17" s="24"/>
      <c r="R17" s="24"/>
      <c r="S17" s="24"/>
      <c r="T17" s="24"/>
      <c r="U17" s="24"/>
    </row>
    <row r="18" spans="1:21" x14ac:dyDescent="0.35">
      <c r="A18" s="24"/>
      <c r="B18" s="24"/>
      <c r="C18" s="24"/>
      <c r="D18" s="24"/>
      <c r="E18" s="24"/>
      <c r="F18" s="24"/>
      <c r="G18" s="24"/>
      <c r="H18" s="24"/>
      <c r="I18" s="24"/>
      <c r="J18" s="24"/>
      <c r="K18" s="24"/>
      <c r="L18" s="24"/>
      <c r="M18" s="24"/>
      <c r="N18" s="24"/>
      <c r="O18" s="24"/>
      <c r="P18" s="24"/>
      <c r="Q18" s="24"/>
      <c r="R18" s="24"/>
      <c r="S18" s="24"/>
      <c r="T18" s="24"/>
      <c r="U18" s="24"/>
    </row>
    <row r="19" spans="1:21" x14ac:dyDescent="0.35">
      <c r="A19" s="24"/>
      <c r="B19" s="24"/>
      <c r="C19" s="24"/>
      <c r="D19" s="24"/>
      <c r="E19" s="24"/>
      <c r="F19" s="24"/>
      <c r="G19" s="24"/>
      <c r="H19" s="24"/>
      <c r="I19" s="24"/>
      <c r="J19" s="24"/>
      <c r="K19" s="24"/>
      <c r="L19" s="24"/>
      <c r="M19" s="24"/>
      <c r="N19" s="24"/>
      <c r="O19" s="24"/>
      <c r="P19" s="24"/>
      <c r="Q19" s="24"/>
      <c r="R19" s="24"/>
      <c r="S19" s="24"/>
      <c r="T19" s="24"/>
      <c r="U19" s="24"/>
    </row>
    <row r="20" spans="1:21" x14ac:dyDescent="0.35">
      <c r="A20" s="24"/>
      <c r="B20" s="24"/>
      <c r="C20" s="24"/>
      <c r="D20" s="24"/>
      <c r="E20" s="24"/>
      <c r="F20" s="24"/>
      <c r="G20" s="24"/>
      <c r="H20" s="24"/>
      <c r="I20" s="24"/>
      <c r="J20" s="24"/>
      <c r="K20" s="24"/>
      <c r="L20" s="24"/>
      <c r="M20" s="24"/>
      <c r="N20" s="24"/>
      <c r="O20" s="24"/>
      <c r="P20" s="24"/>
      <c r="Q20" s="24"/>
      <c r="R20" s="24"/>
      <c r="S20" s="24"/>
      <c r="T20" s="24"/>
      <c r="U20" s="24"/>
    </row>
    <row r="21" spans="1:21" x14ac:dyDescent="0.35">
      <c r="A21" s="24"/>
      <c r="B21" s="24"/>
      <c r="C21" s="24"/>
      <c r="D21" s="24"/>
      <c r="E21" s="24"/>
      <c r="F21" s="24"/>
      <c r="G21" s="24"/>
      <c r="H21" s="24"/>
      <c r="I21" s="24"/>
      <c r="J21" s="24"/>
      <c r="K21" s="24"/>
      <c r="L21" s="24"/>
      <c r="M21" s="24"/>
      <c r="N21" s="24"/>
      <c r="O21" s="24"/>
      <c r="P21" s="24"/>
      <c r="Q21" s="24"/>
      <c r="R21" s="24"/>
      <c r="S21" s="24"/>
      <c r="T21" s="24"/>
      <c r="U21" s="24"/>
    </row>
    <row r="22" spans="1:21" x14ac:dyDescent="0.35">
      <c r="A22" s="24"/>
      <c r="B22" s="24"/>
      <c r="C22" s="24"/>
      <c r="D22" s="24"/>
      <c r="E22" s="24"/>
      <c r="F22" s="24"/>
      <c r="G22" s="24"/>
      <c r="H22" s="24"/>
      <c r="I22" s="24"/>
      <c r="J22" s="24"/>
      <c r="K22" s="24"/>
      <c r="L22" s="24"/>
      <c r="M22" s="24"/>
      <c r="N22" s="24"/>
      <c r="O22" s="24"/>
      <c r="P22" s="24"/>
      <c r="Q22" s="24"/>
      <c r="R22" s="24"/>
      <c r="S22" s="24"/>
      <c r="T22" s="24"/>
      <c r="U22" s="24"/>
    </row>
    <row r="23" spans="1:21" x14ac:dyDescent="0.35">
      <c r="A23" s="24"/>
      <c r="B23" s="24"/>
      <c r="C23" s="24"/>
      <c r="D23" s="24"/>
      <c r="E23" s="24"/>
      <c r="F23" s="24"/>
      <c r="G23" s="24"/>
      <c r="H23" s="24"/>
      <c r="I23" s="24"/>
      <c r="J23" s="24"/>
      <c r="K23" s="24"/>
      <c r="L23" s="24"/>
      <c r="M23" s="24"/>
      <c r="N23" s="24"/>
      <c r="O23" s="24"/>
      <c r="P23" s="24"/>
      <c r="Q23" s="24"/>
      <c r="R23" s="24"/>
      <c r="S23" s="24"/>
      <c r="T23" s="24"/>
      <c r="U23" s="24"/>
    </row>
    <row r="24" spans="1:21" x14ac:dyDescent="0.35">
      <c r="A24" s="24"/>
      <c r="B24" s="24"/>
      <c r="C24" s="24"/>
      <c r="D24" s="24"/>
      <c r="E24" s="24"/>
      <c r="F24" s="24"/>
      <c r="G24" s="24"/>
      <c r="H24" s="24"/>
      <c r="I24" s="24"/>
      <c r="J24" s="24"/>
      <c r="K24" s="24"/>
      <c r="L24" s="24"/>
      <c r="M24" s="24"/>
      <c r="N24" s="24"/>
      <c r="O24" s="24"/>
      <c r="P24" s="24"/>
      <c r="Q24" s="24"/>
      <c r="R24" s="24"/>
      <c r="S24" s="24"/>
      <c r="T24" s="24"/>
      <c r="U24" s="24"/>
    </row>
    <row r="25" spans="1:21" x14ac:dyDescent="0.35">
      <c r="A25" s="24"/>
      <c r="B25" s="24"/>
      <c r="C25" s="24"/>
      <c r="D25" s="24"/>
      <c r="E25" s="24"/>
      <c r="F25" s="24"/>
      <c r="G25" s="24"/>
      <c r="H25" s="24"/>
      <c r="I25" s="24"/>
      <c r="J25" s="24"/>
      <c r="K25" s="24"/>
      <c r="L25" s="24"/>
      <c r="M25" s="24"/>
      <c r="N25" s="24"/>
      <c r="O25" s="24"/>
      <c r="P25" s="24"/>
      <c r="Q25" s="24"/>
      <c r="R25" s="24"/>
      <c r="S25" s="24"/>
      <c r="T25" s="24"/>
      <c r="U25" s="24"/>
    </row>
    <row r="26" spans="1:21" ht="350.5" customHeight="1" x14ac:dyDescent="0.35">
      <c r="A26" s="24"/>
      <c r="B26" s="24"/>
      <c r="C26" s="24"/>
      <c r="D26" s="24"/>
      <c r="E26" s="24"/>
      <c r="F26" s="24"/>
      <c r="G26" s="24"/>
      <c r="H26" s="24"/>
      <c r="I26" s="24"/>
      <c r="J26" s="24"/>
      <c r="K26" s="24"/>
      <c r="L26" s="24"/>
      <c r="M26" s="24"/>
      <c r="N26" s="24"/>
      <c r="O26" s="24"/>
      <c r="P26" s="24"/>
      <c r="Q26" s="24"/>
      <c r="R26" s="24"/>
      <c r="S26" s="24"/>
      <c r="T26" s="24"/>
      <c r="U26" s="24"/>
    </row>
  </sheetData>
  <sheetProtection algorithmName="SHA-512" hashValue="GD4dzSLnxXFFjnAx5UjaDNlOWo5NKBTctivSzU7cySnR+jADrpDPwQV9if+5fN61Pcp2fsMP7ny4Xw6DBSs4Sg==" saltValue="vk0bvQrInDKOlaXArlSazA==" spinCount="100000" sheet="1" objects="1" scenarios="1"/>
  <mergeCells count="8">
    <mergeCell ref="F3:L4"/>
    <mergeCell ref="B4:D4"/>
    <mergeCell ref="E11:F11"/>
    <mergeCell ref="B6:N6"/>
    <mergeCell ref="B8:N8"/>
    <mergeCell ref="B10:N10"/>
    <mergeCell ref="L9:M9"/>
    <mergeCell ref="L7:M7"/>
  </mergeCells>
  <hyperlinks>
    <hyperlink ref="E2" location="Components!N5" display="Main Page"/>
    <hyperlink ref="L9" location="Components!L3" display="Solicitation"/>
    <hyperlink ref="L7" location="Components!N7" display="return"/>
    <hyperlink ref="L5" location="Components!N6" display="return"/>
    <hyperlink ref="E11:F11" location="'Eval Factors'!C3" display="Evaluation Factors"/>
    <hyperlink ref="G2" location="Planning!F27" display="Planning"/>
    <hyperlink ref="L9:M9" location="Components!N8" display="return"/>
    <hyperlink ref="N9" location="Purchases!G22" display="SOW"/>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90" zoomScaleNormal="90" workbookViewId="0">
      <selection activeCell="M4" sqref="M4"/>
    </sheetView>
  </sheetViews>
  <sheetFormatPr defaultRowHeight="14.5" x14ac:dyDescent="0.35"/>
  <cols>
    <col min="1" max="1" width="4.453125" customWidth="1"/>
    <col min="5" max="5" width="3.90625" customWidth="1"/>
    <col min="7" max="7" width="5.7265625" customWidth="1"/>
    <col min="8" max="8" width="7.1796875" customWidth="1"/>
    <col min="9" max="9" width="6.36328125" customWidth="1"/>
    <col min="11" max="11" width="5.36328125" customWidth="1"/>
    <col min="12" max="12" width="4.453125" customWidth="1"/>
    <col min="13" max="13" width="14.54296875" customWidth="1"/>
    <col min="14" max="14" width="16.453125" customWidth="1"/>
    <col min="15" max="15" width="3.08984375" customWidth="1"/>
    <col min="16" max="16" width="5.90625" customWidth="1"/>
    <col min="17" max="17" width="174.6328125" customWidth="1"/>
    <col min="20" max="20" width="190.26953125" customWidth="1"/>
  </cols>
  <sheetData>
    <row r="1" spans="1:20" x14ac:dyDescent="0.35">
      <c r="A1" s="1"/>
      <c r="B1" s="1"/>
      <c r="C1" s="1"/>
      <c r="D1" s="1"/>
      <c r="E1" s="1"/>
      <c r="F1" s="1"/>
      <c r="G1" s="1"/>
      <c r="H1" s="1"/>
      <c r="I1" s="1"/>
      <c r="J1" s="1"/>
      <c r="K1" s="1"/>
      <c r="L1" s="1"/>
      <c r="M1" s="1"/>
      <c r="N1" s="1"/>
      <c r="O1" s="1"/>
      <c r="P1" s="25"/>
      <c r="Q1" s="25"/>
      <c r="R1" s="25"/>
      <c r="S1" s="25"/>
      <c r="T1" s="25"/>
    </row>
    <row r="2" spans="1:20" x14ac:dyDescent="0.35">
      <c r="A2" s="1"/>
      <c r="B2" s="1"/>
      <c r="C2" s="31"/>
      <c r="D2" s="296" t="s">
        <v>238</v>
      </c>
      <c r="E2" s="296"/>
      <c r="F2" s="197"/>
      <c r="G2" s="71" t="s">
        <v>262</v>
      </c>
      <c r="I2" s="1"/>
      <c r="J2" s="1"/>
      <c r="K2" s="1"/>
      <c r="L2" s="1"/>
      <c r="M2" s="1"/>
      <c r="N2" s="1"/>
      <c r="O2" s="1"/>
      <c r="P2" s="25"/>
      <c r="Q2" s="25"/>
      <c r="R2" s="25"/>
      <c r="S2" s="25"/>
      <c r="T2" s="25"/>
    </row>
    <row r="3" spans="1:20" ht="36.5" customHeight="1" x14ac:dyDescent="0.35">
      <c r="A3" s="1"/>
      <c r="B3" s="291" t="s">
        <v>53</v>
      </c>
      <c r="C3" s="291"/>
      <c r="D3" s="291"/>
      <c r="E3" s="1"/>
      <c r="F3" s="1"/>
      <c r="G3" s="318" t="s">
        <v>265</v>
      </c>
      <c r="H3" s="318"/>
      <c r="I3" s="318"/>
      <c r="J3" s="318"/>
      <c r="K3" s="318"/>
      <c r="L3" s="318"/>
      <c r="M3" s="1"/>
      <c r="N3" s="1"/>
      <c r="O3" s="1"/>
      <c r="P3" s="25"/>
      <c r="Q3" s="25"/>
      <c r="R3" s="25"/>
      <c r="S3" s="25"/>
      <c r="T3" s="25"/>
    </row>
    <row r="4" spans="1:20" ht="13.5" customHeight="1" x14ac:dyDescent="0.35">
      <c r="A4" s="1"/>
      <c r="B4" s="1"/>
      <c r="C4" s="1"/>
      <c r="D4" s="1"/>
      <c r="E4" s="1"/>
      <c r="F4" s="1"/>
      <c r="G4" s="1"/>
      <c r="H4" s="1"/>
      <c r="I4" s="1"/>
      <c r="J4" s="1"/>
      <c r="K4" s="1"/>
      <c r="L4" s="1"/>
      <c r="M4" s="71" t="s">
        <v>238</v>
      </c>
      <c r="N4" s="71" t="s">
        <v>306</v>
      </c>
      <c r="O4" s="1"/>
      <c r="P4" s="25"/>
      <c r="Q4" s="25"/>
      <c r="R4" s="25"/>
      <c r="S4" s="25"/>
      <c r="T4" s="25"/>
    </row>
    <row r="5" spans="1:20" ht="108" customHeight="1" x14ac:dyDescent="0.35">
      <c r="A5" s="1"/>
      <c r="B5" s="325" t="s">
        <v>321</v>
      </c>
      <c r="C5" s="326"/>
      <c r="D5" s="326"/>
      <c r="E5" s="326"/>
      <c r="F5" s="326"/>
      <c r="G5" s="326"/>
      <c r="H5" s="326"/>
      <c r="I5" s="326"/>
      <c r="J5" s="326"/>
      <c r="K5" s="326"/>
      <c r="L5" s="326"/>
      <c r="M5" s="326"/>
      <c r="N5" s="327"/>
      <c r="O5" s="1"/>
      <c r="P5" s="25"/>
      <c r="Q5" s="25"/>
      <c r="R5" s="25"/>
      <c r="S5" s="25"/>
      <c r="T5" s="25"/>
    </row>
    <row r="6" spans="1:20" ht="69" customHeight="1" x14ac:dyDescent="0.35">
      <c r="A6" s="1"/>
      <c r="B6" s="319" t="s">
        <v>322</v>
      </c>
      <c r="C6" s="320"/>
      <c r="D6" s="320"/>
      <c r="E6" s="320"/>
      <c r="F6" s="320"/>
      <c r="G6" s="320"/>
      <c r="H6" s="320"/>
      <c r="I6" s="320"/>
      <c r="J6" s="320"/>
      <c r="K6" s="320"/>
      <c r="L6" s="320"/>
      <c r="M6" s="320"/>
      <c r="N6" s="321"/>
      <c r="O6" s="1"/>
      <c r="P6" s="25"/>
      <c r="Q6" s="25"/>
      <c r="R6" s="25"/>
      <c r="S6" s="25"/>
      <c r="T6" s="25"/>
    </row>
    <row r="7" spans="1:20" ht="17" customHeight="1" x14ac:dyDescent="0.35">
      <c r="A7" s="1"/>
      <c r="B7" s="178"/>
      <c r="C7" s="178"/>
      <c r="D7" s="178"/>
      <c r="E7" s="178"/>
      <c r="F7" s="178"/>
      <c r="G7" s="178"/>
      <c r="H7" s="178"/>
      <c r="I7" s="178"/>
      <c r="J7" s="178"/>
      <c r="K7" s="178"/>
      <c r="L7" s="178"/>
      <c r="M7" s="242" t="s">
        <v>238</v>
      </c>
      <c r="N7" s="242" t="s">
        <v>306</v>
      </c>
      <c r="O7" s="1"/>
      <c r="P7" s="25"/>
      <c r="Q7" s="25"/>
      <c r="R7" s="25"/>
      <c r="S7" s="25"/>
      <c r="T7" s="25"/>
    </row>
    <row r="8" spans="1:20" ht="105" customHeight="1" x14ac:dyDescent="0.35">
      <c r="A8" s="1"/>
      <c r="B8" s="328" t="s">
        <v>266</v>
      </c>
      <c r="C8" s="329"/>
      <c r="D8" s="329"/>
      <c r="E8" s="329"/>
      <c r="F8" s="329"/>
      <c r="G8" s="329"/>
      <c r="H8" s="329"/>
      <c r="I8" s="329"/>
      <c r="J8" s="329"/>
      <c r="K8" s="329"/>
      <c r="L8" s="329"/>
      <c r="M8" s="329"/>
      <c r="N8" s="330"/>
      <c r="O8" s="1"/>
      <c r="P8" s="25"/>
      <c r="Q8" s="25"/>
      <c r="R8" s="25"/>
      <c r="S8" s="25"/>
      <c r="T8" s="25"/>
    </row>
    <row r="9" spans="1:20" ht="117" customHeight="1" x14ac:dyDescent="0.35">
      <c r="A9" s="1"/>
      <c r="B9" s="322" t="s">
        <v>325</v>
      </c>
      <c r="C9" s="323"/>
      <c r="D9" s="323"/>
      <c r="E9" s="323"/>
      <c r="F9" s="323"/>
      <c r="G9" s="323"/>
      <c r="H9" s="323"/>
      <c r="I9" s="323"/>
      <c r="J9" s="323"/>
      <c r="K9" s="323"/>
      <c r="L9" s="323"/>
      <c r="M9" s="323"/>
      <c r="N9" s="324"/>
      <c r="O9" s="1"/>
      <c r="P9" s="25"/>
      <c r="Q9" s="25"/>
      <c r="R9" s="25"/>
      <c r="S9" s="25"/>
      <c r="T9" s="25"/>
    </row>
    <row r="10" spans="1:20" ht="86" customHeight="1" x14ac:dyDescent="0.35">
      <c r="A10" s="1"/>
      <c r="B10" s="319" t="s">
        <v>324</v>
      </c>
      <c r="C10" s="320"/>
      <c r="D10" s="320"/>
      <c r="E10" s="320"/>
      <c r="F10" s="320"/>
      <c r="G10" s="320"/>
      <c r="H10" s="320"/>
      <c r="I10" s="320"/>
      <c r="J10" s="320"/>
      <c r="K10" s="320"/>
      <c r="L10" s="320"/>
      <c r="M10" s="320"/>
      <c r="N10" s="321"/>
      <c r="O10" s="1"/>
      <c r="P10" s="25"/>
      <c r="Q10" s="25"/>
      <c r="R10" s="25"/>
      <c r="S10" s="25"/>
      <c r="T10" s="25"/>
    </row>
    <row r="11" spans="1:20" ht="18" customHeight="1" x14ac:dyDescent="0.35">
      <c r="A11" s="1"/>
      <c r="B11" s="1"/>
      <c r="C11" s="1"/>
      <c r="D11" s="1"/>
      <c r="E11" s="1"/>
      <c r="F11" s="1"/>
      <c r="G11" s="1"/>
      <c r="H11" s="1"/>
      <c r="I11" s="1"/>
      <c r="J11" s="1"/>
      <c r="K11" s="1"/>
      <c r="L11" s="1"/>
      <c r="M11" s="71" t="s">
        <v>238</v>
      </c>
      <c r="N11" s="1"/>
      <c r="O11" s="1"/>
      <c r="P11" s="25"/>
      <c r="Q11" s="25"/>
      <c r="R11" s="25"/>
      <c r="S11" s="25"/>
      <c r="T11" s="25"/>
    </row>
    <row r="12" spans="1:20" ht="141.5" customHeight="1" x14ac:dyDescent="0.35">
      <c r="A12" s="1"/>
      <c r="B12" s="315" t="s">
        <v>323</v>
      </c>
      <c r="C12" s="316"/>
      <c r="D12" s="316"/>
      <c r="E12" s="316"/>
      <c r="F12" s="316"/>
      <c r="G12" s="316"/>
      <c r="H12" s="316"/>
      <c r="I12" s="316"/>
      <c r="J12" s="316"/>
      <c r="K12" s="316"/>
      <c r="L12" s="316"/>
      <c r="M12" s="316"/>
      <c r="N12" s="317"/>
      <c r="O12" s="1"/>
      <c r="P12" s="25"/>
      <c r="Q12" s="25"/>
      <c r="R12" s="25"/>
      <c r="S12" s="25"/>
      <c r="T12" s="25"/>
    </row>
    <row r="13" spans="1:20" ht="9" customHeight="1" x14ac:dyDescent="0.35">
      <c r="A13" s="1"/>
      <c r="B13" s="1"/>
      <c r="C13" s="1"/>
      <c r="D13" s="1"/>
      <c r="E13" s="1"/>
      <c r="F13" s="1"/>
      <c r="G13" s="1"/>
      <c r="H13" s="1"/>
      <c r="I13" s="1"/>
      <c r="J13" s="1"/>
      <c r="K13" s="1"/>
      <c r="L13" s="1"/>
      <c r="M13" s="1"/>
      <c r="N13" s="1"/>
      <c r="O13" s="1"/>
      <c r="P13" s="25"/>
      <c r="Q13" s="25"/>
      <c r="R13" s="25"/>
      <c r="S13" s="25"/>
      <c r="T13" s="25"/>
    </row>
    <row r="14" spans="1:20" x14ac:dyDescent="0.35">
      <c r="A14" s="25"/>
      <c r="B14" s="25"/>
      <c r="C14" s="25"/>
      <c r="D14" s="25"/>
      <c r="E14" s="25"/>
      <c r="F14" s="25"/>
      <c r="G14" s="25"/>
      <c r="H14" s="25"/>
      <c r="I14" s="25"/>
      <c r="J14" s="25"/>
      <c r="K14" s="25"/>
      <c r="L14" s="25"/>
      <c r="M14" s="25"/>
      <c r="N14" s="25"/>
      <c r="O14" s="25"/>
      <c r="P14" s="25"/>
      <c r="Q14" s="25"/>
      <c r="R14" s="25"/>
      <c r="S14" s="25"/>
      <c r="T14" s="25"/>
    </row>
    <row r="15" spans="1:20" ht="23" customHeight="1" x14ac:dyDescent="0.35">
      <c r="A15" s="25"/>
      <c r="B15" s="25"/>
      <c r="C15" s="25"/>
      <c r="D15" s="25"/>
      <c r="E15" s="25"/>
      <c r="F15" s="25"/>
      <c r="G15" s="25"/>
      <c r="H15" s="25"/>
      <c r="I15" s="25"/>
      <c r="J15" s="25"/>
      <c r="K15" s="25"/>
      <c r="L15" s="25"/>
      <c r="M15" s="25"/>
      <c r="N15" s="25"/>
      <c r="O15" s="25"/>
      <c r="P15" s="25"/>
      <c r="Q15" s="25"/>
      <c r="R15" s="25"/>
      <c r="S15" s="25"/>
      <c r="T15" s="25"/>
    </row>
    <row r="16" spans="1:20" ht="304.5" customHeight="1" x14ac:dyDescent="0.35">
      <c r="A16" s="25"/>
      <c r="B16" s="25"/>
      <c r="C16" s="25"/>
      <c r="D16" s="25"/>
      <c r="E16" s="25"/>
      <c r="F16" s="25"/>
      <c r="G16" s="25"/>
      <c r="H16" s="25"/>
      <c r="I16" s="25"/>
      <c r="J16" s="25"/>
      <c r="K16" s="25"/>
      <c r="L16" s="25"/>
      <c r="M16" s="25"/>
      <c r="N16" s="25"/>
      <c r="O16" s="25"/>
      <c r="P16" s="25"/>
      <c r="Q16" s="25"/>
      <c r="R16" s="25"/>
      <c r="S16" s="25"/>
      <c r="T16" s="25"/>
    </row>
    <row r="17" spans="1:20" x14ac:dyDescent="0.35">
      <c r="A17" s="25"/>
      <c r="B17" s="25"/>
      <c r="C17" s="25"/>
      <c r="D17" s="25"/>
      <c r="E17" s="25"/>
      <c r="F17" s="25"/>
      <c r="G17" s="25"/>
      <c r="H17" s="25"/>
      <c r="I17" s="25"/>
      <c r="J17" s="25"/>
      <c r="K17" s="25"/>
      <c r="L17" s="25"/>
      <c r="M17" s="25"/>
      <c r="N17" s="25"/>
      <c r="O17" s="25"/>
      <c r="P17" s="25"/>
      <c r="Q17" s="25"/>
      <c r="R17" s="25"/>
      <c r="S17" s="25"/>
      <c r="T17" s="25"/>
    </row>
    <row r="18" spans="1:20" x14ac:dyDescent="0.35">
      <c r="A18" s="25"/>
      <c r="B18" s="25"/>
      <c r="C18" s="25"/>
      <c r="D18" s="25"/>
      <c r="E18" s="25"/>
      <c r="F18" s="25"/>
      <c r="G18" s="25"/>
      <c r="H18" s="25"/>
      <c r="I18" s="25"/>
      <c r="J18" s="25"/>
      <c r="K18" s="25"/>
      <c r="L18" s="25"/>
      <c r="M18" s="25"/>
      <c r="N18" s="25"/>
      <c r="O18" s="25"/>
      <c r="P18" s="25"/>
      <c r="Q18" s="25"/>
      <c r="R18" s="25"/>
      <c r="S18" s="25"/>
      <c r="T18" s="25"/>
    </row>
    <row r="19" spans="1:20" x14ac:dyDescent="0.35">
      <c r="A19" s="25"/>
      <c r="B19" s="25"/>
      <c r="C19" s="25"/>
      <c r="D19" s="25"/>
      <c r="E19" s="25"/>
      <c r="F19" s="25"/>
      <c r="G19" s="25"/>
      <c r="H19" s="25"/>
      <c r="I19" s="25"/>
      <c r="J19" s="25"/>
      <c r="K19" s="25"/>
      <c r="L19" s="25"/>
      <c r="M19" s="25"/>
      <c r="N19" s="25"/>
      <c r="O19" s="25"/>
      <c r="P19" s="25"/>
      <c r="Q19" s="25"/>
      <c r="R19" s="25"/>
      <c r="S19" s="25"/>
      <c r="T19" s="25"/>
    </row>
    <row r="20" spans="1:20" ht="176" customHeight="1" x14ac:dyDescent="0.35">
      <c r="A20" s="25"/>
      <c r="B20" s="25"/>
      <c r="C20" s="25"/>
      <c r="D20" s="25"/>
      <c r="E20" s="25"/>
      <c r="F20" s="25"/>
      <c r="G20" s="25"/>
      <c r="H20" s="25"/>
      <c r="I20" s="25"/>
      <c r="J20" s="25"/>
      <c r="K20" s="25"/>
      <c r="L20" s="25"/>
      <c r="M20" s="25"/>
      <c r="N20" s="25"/>
      <c r="O20" s="25"/>
      <c r="P20" s="25"/>
      <c r="Q20" s="25"/>
      <c r="R20" s="25"/>
      <c r="S20" s="25"/>
      <c r="T20" s="25"/>
    </row>
    <row r="21" spans="1:20" x14ac:dyDescent="0.35">
      <c r="A21" s="25"/>
      <c r="B21" s="25"/>
      <c r="C21" s="25"/>
      <c r="D21" s="25"/>
      <c r="E21" s="25"/>
      <c r="F21" s="25"/>
      <c r="G21" s="25"/>
      <c r="H21" s="25"/>
      <c r="I21" s="25"/>
      <c r="J21" s="25"/>
      <c r="K21" s="25"/>
      <c r="L21" s="25"/>
      <c r="M21" s="25"/>
      <c r="N21" s="25"/>
      <c r="O21" s="25"/>
      <c r="P21" s="25"/>
      <c r="Q21" s="25"/>
      <c r="R21" s="25"/>
      <c r="S21" s="25"/>
      <c r="T21" s="25"/>
    </row>
    <row r="22" spans="1:20" x14ac:dyDescent="0.35">
      <c r="A22" s="25"/>
      <c r="B22" s="25"/>
      <c r="C22" s="25"/>
      <c r="D22" s="25"/>
      <c r="E22" s="25"/>
      <c r="F22" s="25"/>
      <c r="G22" s="25"/>
      <c r="H22" s="25"/>
      <c r="I22" s="25"/>
      <c r="J22" s="25"/>
      <c r="K22" s="25"/>
      <c r="L22" s="25"/>
      <c r="M22" s="25"/>
      <c r="N22" s="25"/>
      <c r="O22" s="25"/>
      <c r="P22" s="25"/>
      <c r="Q22" s="25"/>
      <c r="R22" s="25"/>
      <c r="S22" s="25"/>
      <c r="T22" s="25"/>
    </row>
    <row r="23" spans="1:20" x14ac:dyDescent="0.35">
      <c r="A23" s="25"/>
      <c r="B23" s="25"/>
      <c r="C23" s="25"/>
      <c r="D23" s="25"/>
      <c r="E23" s="25"/>
      <c r="F23" s="25"/>
      <c r="G23" s="25"/>
      <c r="H23" s="25"/>
      <c r="I23" s="25"/>
      <c r="J23" s="25"/>
      <c r="K23" s="25"/>
      <c r="L23" s="25"/>
      <c r="M23" s="25"/>
      <c r="N23" s="25"/>
      <c r="O23" s="25"/>
      <c r="P23" s="25"/>
      <c r="Q23" s="25"/>
      <c r="R23" s="25"/>
      <c r="S23" s="25"/>
      <c r="T23" s="25"/>
    </row>
    <row r="24" spans="1:20" x14ac:dyDescent="0.35">
      <c r="A24" s="25"/>
      <c r="B24" s="25"/>
      <c r="C24" s="25"/>
      <c r="D24" s="25"/>
      <c r="E24" s="25"/>
      <c r="F24" s="25"/>
      <c r="G24" s="25"/>
      <c r="H24" s="25"/>
      <c r="I24" s="25"/>
      <c r="J24" s="25"/>
      <c r="K24" s="25"/>
      <c r="L24" s="25"/>
      <c r="M24" s="25"/>
      <c r="N24" s="25"/>
      <c r="O24" s="25"/>
      <c r="P24" s="25"/>
      <c r="Q24" s="25"/>
      <c r="R24" s="25"/>
      <c r="S24" s="25"/>
      <c r="T24" s="25"/>
    </row>
    <row r="25" spans="1:20" x14ac:dyDescent="0.35">
      <c r="A25" s="25"/>
      <c r="B25" s="25"/>
      <c r="C25" s="25"/>
      <c r="D25" s="25"/>
      <c r="E25" s="25"/>
      <c r="F25" s="25"/>
      <c r="G25" s="25"/>
      <c r="H25" s="25"/>
      <c r="I25" s="25"/>
      <c r="J25" s="25"/>
      <c r="K25" s="25"/>
      <c r="L25" s="25"/>
      <c r="M25" s="25"/>
      <c r="N25" s="25"/>
      <c r="O25" s="25"/>
      <c r="P25" s="25"/>
      <c r="Q25" s="25"/>
      <c r="R25" s="25"/>
      <c r="S25" s="25"/>
      <c r="T25" s="25"/>
    </row>
    <row r="26" spans="1:20" x14ac:dyDescent="0.35">
      <c r="A26" s="25"/>
      <c r="B26" s="25"/>
      <c r="C26" s="25"/>
      <c r="D26" s="25"/>
      <c r="E26" s="25"/>
      <c r="F26" s="25"/>
      <c r="G26" s="25"/>
      <c r="H26" s="25"/>
      <c r="I26" s="25"/>
      <c r="J26" s="25"/>
      <c r="K26" s="25"/>
      <c r="L26" s="25"/>
      <c r="M26" s="25"/>
      <c r="N26" s="25"/>
      <c r="O26" s="25"/>
      <c r="P26" s="25"/>
      <c r="Q26" s="25"/>
      <c r="R26" s="25"/>
      <c r="S26" s="25"/>
      <c r="T26" s="25"/>
    </row>
    <row r="27" spans="1:20" ht="341" customHeight="1" x14ac:dyDescent="0.35">
      <c r="A27" s="25"/>
      <c r="B27" s="25"/>
      <c r="C27" s="25"/>
      <c r="D27" s="25"/>
      <c r="E27" s="25"/>
      <c r="F27" s="25"/>
      <c r="G27" s="25"/>
      <c r="H27" s="25"/>
      <c r="I27" s="25"/>
      <c r="J27" s="25"/>
      <c r="K27" s="25"/>
      <c r="L27" s="25"/>
      <c r="M27" s="25"/>
      <c r="N27" s="25"/>
      <c r="O27" s="25"/>
      <c r="P27" s="25"/>
      <c r="Q27" s="25"/>
      <c r="R27" s="25"/>
      <c r="S27" s="25"/>
      <c r="T27" s="25"/>
    </row>
    <row r="28" spans="1:20" x14ac:dyDescent="0.35">
      <c r="B28" s="262" t="s">
        <v>307</v>
      </c>
    </row>
  </sheetData>
  <sheetProtection algorithmName="SHA-512" hashValue="rZf0Kuj1zU3ElLPSGzfRqvxR8VRcx+YfCYHfeIFV+ScZv0XyhAUSRhPHVptvttaR9XkX8EduJOSh7SxHglfnNg==" saltValue="GGjCSa/AiuhM2ESllBdFSA==" spinCount="100000" sheet="1" objects="1" scenarios="1"/>
  <mergeCells count="9">
    <mergeCell ref="B12:N12"/>
    <mergeCell ref="G3:L3"/>
    <mergeCell ref="B3:D3"/>
    <mergeCell ref="D2:E2"/>
    <mergeCell ref="B6:N6"/>
    <mergeCell ref="B10:N10"/>
    <mergeCell ref="B9:N9"/>
    <mergeCell ref="B5:N5"/>
    <mergeCell ref="B8:N8"/>
  </mergeCells>
  <hyperlinks>
    <hyperlink ref="D2" location="Components!A1" display="Procurement Components"/>
    <hyperlink ref="M4" location="Components!Q6" display="return"/>
    <hyperlink ref="M11" location="Components!Q8" display="return"/>
    <hyperlink ref="G2" location="Planning!F28" display="Planning"/>
    <hyperlink ref="M7" location="Components!Q7" display="return"/>
    <hyperlink ref="D2:E2" location="Components!I3" display="Main Page"/>
    <hyperlink ref="N4" location="Purchases!K25" display="SOW"/>
    <hyperlink ref="N7" location="Purchases!B26" display="SOW"/>
    <hyperlink ref="B28" location="Purchases!B26" display="Purchases!B26"/>
  </hyperlink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workbookViewId="0"/>
  </sheetViews>
  <sheetFormatPr defaultRowHeight="14.5" x14ac:dyDescent="0.35"/>
  <cols>
    <col min="1" max="1" width="3.1796875" customWidth="1"/>
    <col min="3" max="3" width="6.90625" customWidth="1"/>
    <col min="4" max="4" width="5.26953125" customWidth="1"/>
    <col min="5" max="5" width="7.08984375" customWidth="1"/>
    <col min="6" max="6" width="8.08984375" customWidth="1"/>
    <col min="7" max="7" width="6.90625" customWidth="1"/>
    <col min="9" max="9" width="4.81640625" customWidth="1"/>
    <col min="10" max="10" width="5.81640625" customWidth="1"/>
    <col min="11" max="11" width="6.7265625" customWidth="1"/>
    <col min="12" max="12" width="8.90625" customWidth="1"/>
    <col min="13" max="13" width="4.90625" customWidth="1"/>
    <col min="15" max="15" width="6.6328125" customWidth="1"/>
    <col min="16" max="16" width="69.54296875" customWidth="1"/>
    <col min="21" max="21" width="131.1796875" customWidth="1"/>
  </cols>
  <sheetData>
    <row r="1" spans="1:21" x14ac:dyDescent="0.35">
      <c r="A1" s="1" t="s">
        <v>19</v>
      </c>
      <c r="B1" s="1"/>
      <c r="C1" s="1"/>
      <c r="D1" s="1"/>
      <c r="E1" s="1"/>
      <c r="F1" s="1"/>
      <c r="G1" s="1"/>
      <c r="H1" s="1"/>
      <c r="I1" s="1"/>
      <c r="J1" s="1"/>
      <c r="K1" s="1"/>
      <c r="L1" s="1"/>
      <c r="M1" s="1"/>
      <c r="N1" s="1"/>
      <c r="O1" s="24"/>
      <c r="P1" s="24"/>
      <c r="Q1" s="24"/>
      <c r="R1" s="24"/>
      <c r="S1" s="24"/>
      <c r="T1" s="24"/>
      <c r="U1" s="24"/>
    </row>
    <row r="2" spans="1:21" x14ac:dyDescent="0.35">
      <c r="A2" s="1"/>
      <c r="B2" s="1"/>
      <c r="C2" s="1"/>
      <c r="D2" s="1"/>
      <c r="E2" s="27" t="s">
        <v>19</v>
      </c>
      <c r="F2" s="295" t="s">
        <v>238</v>
      </c>
      <c r="G2" s="295"/>
      <c r="H2" s="177" t="s">
        <v>262</v>
      </c>
      <c r="I2" s="1"/>
      <c r="J2" s="1"/>
      <c r="K2" s="1"/>
      <c r="L2" s="1"/>
      <c r="M2" s="1"/>
      <c r="N2" s="1"/>
      <c r="O2" s="24"/>
      <c r="P2" s="24"/>
      <c r="Q2" s="24"/>
      <c r="R2" s="24"/>
      <c r="S2" s="24"/>
      <c r="T2" s="24"/>
      <c r="U2" s="24"/>
    </row>
    <row r="3" spans="1:21" ht="37.5" customHeight="1" x14ac:dyDescent="0.35">
      <c r="A3" s="1"/>
      <c r="B3" s="291" t="s">
        <v>54</v>
      </c>
      <c r="C3" s="291"/>
      <c r="D3" s="291"/>
      <c r="E3" s="291"/>
      <c r="F3" s="1"/>
      <c r="G3" s="331" t="s">
        <v>339</v>
      </c>
      <c r="H3" s="331"/>
      <c r="I3" s="331"/>
      <c r="J3" s="331"/>
      <c r="K3" s="331"/>
      <c r="L3" s="331"/>
      <c r="M3" s="331"/>
      <c r="N3" s="1"/>
      <c r="O3" s="24"/>
      <c r="P3" s="24"/>
      <c r="Q3" s="24"/>
      <c r="R3" s="24"/>
      <c r="S3" s="24"/>
      <c r="T3" s="24"/>
      <c r="U3" s="24"/>
    </row>
    <row r="4" spans="1:21" ht="14.5" customHeight="1" x14ac:dyDescent="0.35">
      <c r="A4" s="1"/>
      <c r="B4" s="9"/>
      <c r="C4" s="1"/>
      <c r="D4" s="1"/>
      <c r="E4" s="1"/>
      <c r="F4" s="1"/>
      <c r="G4" s="1"/>
      <c r="H4" s="1"/>
      <c r="I4" s="1"/>
      <c r="J4" s="1"/>
      <c r="K4" s="1"/>
      <c r="L4" s="71" t="s">
        <v>238</v>
      </c>
      <c r="N4" s="71" t="s">
        <v>306</v>
      </c>
      <c r="O4" s="24"/>
      <c r="P4" s="24"/>
      <c r="Q4" s="24"/>
      <c r="R4" s="24"/>
      <c r="S4" s="24"/>
      <c r="T4" s="24"/>
      <c r="U4" s="24"/>
    </row>
    <row r="5" spans="1:21" ht="113.5" customHeight="1" x14ac:dyDescent="0.35">
      <c r="A5" s="1"/>
      <c r="B5" s="302" t="s">
        <v>221</v>
      </c>
      <c r="C5" s="302"/>
      <c r="D5" s="302"/>
      <c r="E5" s="302"/>
      <c r="F5" s="302"/>
      <c r="G5" s="302"/>
      <c r="H5" s="302"/>
      <c r="I5" s="302"/>
      <c r="J5" s="302"/>
      <c r="K5" s="302"/>
      <c r="L5" s="302"/>
      <c r="M5" s="302"/>
      <c r="N5" s="302"/>
      <c r="O5" s="24"/>
      <c r="P5" s="24"/>
      <c r="Q5" s="24"/>
      <c r="R5" s="24"/>
      <c r="S5" s="24"/>
      <c r="T5" s="24"/>
      <c r="U5" s="24"/>
    </row>
    <row r="6" spans="1:21" x14ac:dyDescent="0.35">
      <c r="A6" s="1"/>
      <c r="B6" s="1"/>
      <c r="C6" s="1"/>
      <c r="D6" s="1"/>
      <c r="E6" s="1"/>
      <c r="F6" s="1"/>
      <c r="G6" s="1"/>
      <c r="H6" s="1"/>
      <c r="I6" s="1"/>
      <c r="J6" s="1"/>
      <c r="K6" s="1"/>
      <c r="L6" s="71" t="s">
        <v>238</v>
      </c>
      <c r="N6" s="1"/>
      <c r="O6" s="24"/>
      <c r="P6" s="24"/>
      <c r="Q6" s="24"/>
      <c r="R6" s="24"/>
      <c r="S6" s="24"/>
      <c r="T6" s="24"/>
      <c r="U6" s="24"/>
    </row>
    <row r="7" spans="1:21" ht="114.5" customHeight="1" x14ac:dyDescent="0.35">
      <c r="A7" s="1"/>
      <c r="B7" s="309" t="s">
        <v>55</v>
      </c>
      <c r="C7" s="309"/>
      <c r="D7" s="309"/>
      <c r="E7" s="309"/>
      <c r="F7" s="309"/>
      <c r="G7" s="309"/>
      <c r="H7" s="309"/>
      <c r="I7" s="309"/>
      <c r="J7" s="309"/>
      <c r="K7" s="309"/>
      <c r="L7" s="309"/>
      <c r="M7" s="309"/>
      <c r="N7" s="309"/>
      <c r="O7" s="24"/>
      <c r="P7" s="24"/>
      <c r="Q7" s="24"/>
      <c r="R7" s="24"/>
      <c r="S7" s="24"/>
      <c r="T7" s="24"/>
      <c r="U7" s="24"/>
    </row>
    <row r="8" spans="1:21" x14ac:dyDescent="0.35">
      <c r="A8" s="1"/>
      <c r="B8" s="1"/>
      <c r="C8" s="1"/>
      <c r="D8" s="1"/>
      <c r="E8" s="1"/>
      <c r="F8" s="1"/>
      <c r="G8" s="1"/>
      <c r="H8" s="1"/>
      <c r="I8" s="1"/>
      <c r="J8" s="1"/>
      <c r="K8" s="1"/>
      <c r="L8" s="71" t="s">
        <v>238</v>
      </c>
      <c r="M8" s="71" t="s">
        <v>19</v>
      </c>
      <c r="N8" s="71" t="s">
        <v>306</v>
      </c>
      <c r="O8" s="24"/>
      <c r="P8" s="24"/>
      <c r="Q8" s="24"/>
      <c r="R8" s="24"/>
      <c r="S8" s="24"/>
      <c r="T8" s="24"/>
      <c r="U8" s="24"/>
    </row>
    <row r="9" spans="1:21" ht="96" customHeight="1" x14ac:dyDescent="0.35">
      <c r="A9" s="1"/>
      <c r="B9" s="302" t="s">
        <v>56</v>
      </c>
      <c r="C9" s="302"/>
      <c r="D9" s="302"/>
      <c r="E9" s="302"/>
      <c r="F9" s="302"/>
      <c r="G9" s="302"/>
      <c r="H9" s="302"/>
      <c r="I9" s="302"/>
      <c r="J9" s="302"/>
      <c r="K9" s="302"/>
      <c r="L9" s="302"/>
      <c r="M9" s="302"/>
      <c r="N9" s="302"/>
      <c r="O9" s="24"/>
      <c r="P9" s="24"/>
      <c r="Q9" s="24"/>
      <c r="R9" s="24"/>
      <c r="S9" s="24"/>
      <c r="T9" s="24"/>
      <c r="U9" s="24"/>
    </row>
    <row r="10" spans="1:21" x14ac:dyDescent="0.35">
      <c r="A10" s="1"/>
      <c r="B10" s="1"/>
      <c r="C10" s="1"/>
      <c r="D10" s="1"/>
      <c r="E10" s="1"/>
      <c r="F10" s="1"/>
      <c r="G10" s="1"/>
      <c r="H10" s="1"/>
      <c r="I10" s="1"/>
      <c r="J10" s="1"/>
      <c r="K10" s="1"/>
      <c r="L10" s="71" t="s">
        <v>238</v>
      </c>
      <c r="N10" s="71" t="s">
        <v>306</v>
      </c>
      <c r="O10" s="24"/>
      <c r="P10" s="24"/>
      <c r="Q10" s="24"/>
      <c r="R10" s="24"/>
      <c r="S10" s="24"/>
      <c r="T10" s="24"/>
      <c r="U10" s="24"/>
    </row>
    <row r="11" spans="1:21" ht="78.5" customHeight="1" x14ac:dyDescent="0.35">
      <c r="A11" s="1"/>
      <c r="B11" s="302" t="s">
        <v>57</v>
      </c>
      <c r="C11" s="302"/>
      <c r="D11" s="302"/>
      <c r="E11" s="302"/>
      <c r="F11" s="302"/>
      <c r="G11" s="302"/>
      <c r="H11" s="302"/>
      <c r="I11" s="302"/>
      <c r="J11" s="302"/>
      <c r="K11" s="302"/>
      <c r="L11" s="302"/>
      <c r="M11" s="302"/>
      <c r="N11" s="302"/>
      <c r="O11" s="24"/>
      <c r="P11" s="24"/>
      <c r="Q11" s="24"/>
      <c r="R11" s="24"/>
      <c r="S11" s="24"/>
      <c r="T11" s="24"/>
      <c r="U11" s="24"/>
    </row>
    <row r="12" spans="1:21" x14ac:dyDescent="0.35">
      <c r="A12" s="1"/>
      <c r="B12" s="1"/>
      <c r="C12" s="1"/>
      <c r="D12" s="1"/>
      <c r="E12" s="1"/>
      <c r="F12" s="1"/>
      <c r="G12" s="1"/>
      <c r="H12" s="1"/>
      <c r="I12" s="1"/>
      <c r="J12" s="1"/>
      <c r="K12" s="1"/>
      <c r="L12" s="1"/>
      <c r="M12" s="1"/>
      <c r="N12" s="1"/>
      <c r="O12" s="24"/>
      <c r="P12" s="24"/>
      <c r="Q12" s="24"/>
      <c r="R12" s="24"/>
      <c r="S12" s="24"/>
      <c r="T12" s="24"/>
      <c r="U12" s="24"/>
    </row>
    <row r="13" spans="1:21" ht="183" customHeight="1" x14ac:dyDescent="0.35">
      <c r="A13" s="24"/>
      <c r="B13" s="24"/>
      <c r="C13" s="24"/>
      <c r="D13" s="24"/>
      <c r="E13" s="24"/>
      <c r="F13" s="24"/>
      <c r="G13" s="24"/>
      <c r="H13" s="24"/>
      <c r="I13" s="24"/>
      <c r="J13" s="24"/>
      <c r="K13" s="24"/>
      <c r="L13" s="24"/>
      <c r="M13" s="24"/>
      <c r="N13" s="24"/>
      <c r="O13" s="24"/>
      <c r="P13" s="24"/>
      <c r="Q13" s="24"/>
      <c r="R13" s="24"/>
      <c r="S13" s="24"/>
      <c r="T13" s="24"/>
      <c r="U13" s="24"/>
    </row>
    <row r="14" spans="1:21" x14ac:dyDescent="0.35">
      <c r="A14" s="24"/>
      <c r="B14" s="24"/>
      <c r="C14" s="24"/>
      <c r="D14" s="24"/>
      <c r="E14" s="24"/>
      <c r="F14" s="24"/>
      <c r="G14" s="24"/>
      <c r="H14" s="24"/>
      <c r="I14" s="24"/>
      <c r="J14" s="24"/>
      <c r="K14" s="24"/>
      <c r="L14" s="24"/>
      <c r="M14" s="24"/>
      <c r="N14" s="24"/>
      <c r="O14" s="24"/>
      <c r="P14" s="24"/>
      <c r="Q14" s="24"/>
      <c r="R14" s="24"/>
      <c r="S14" s="24"/>
      <c r="T14" s="24"/>
      <c r="U14" s="24"/>
    </row>
    <row r="15" spans="1:21" x14ac:dyDescent="0.35">
      <c r="A15" s="24"/>
      <c r="B15" s="24"/>
      <c r="C15" s="24"/>
      <c r="D15" s="24"/>
      <c r="E15" s="24"/>
      <c r="F15" s="24"/>
      <c r="G15" s="24"/>
      <c r="H15" s="24"/>
      <c r="I15" s="24"/>
      <c r="J15" s="24"/>
      <c r="K15" s="24"/>
      <c r="L15" s="24"/>
      <c r="M15" s="24"/>
      <c r="N15" s="24"/>
      <c r="O15" s="24"/>
      <c r="P15" s="24"/>
      <c r="Q15" s="24"/>
      <c r="R15" s="24"/>
      <c r="S15" s="24"/>
      <c r="T15" s="24"/>
      <c r="U15" s="24"/>
    </row>
    <row r="16" spans="1:21" x14ac:dyDescent="0.35">
      <c r="A16" s="24"/>
      <c r="B16" s="24"/>
      <c r="C16" s="24"/>
      <c r="D16" s="24"/>
      <c r="E16" s="24"/>
      <c r="F16" s="24"/>
      <c r="G16" s="24"/>
      <c r="H16" s="24"/>
      <c r="I16" s="24"/>
      <c r="J16" s="24"/>
      <c r="K16" s="24"/>
      <c r="L16" s="24"/>
      <c r="M16" s="24"/>
      <c r="N16" s="24"/>
      <c r="O16" s="24"/>
      <c r="P16" s="24"/>
      <c r="Q16" s="24"/>
      <c r="R16" s="24"/>
      <c r="S16" s="24"/>
      <c r="T16" s="24"/>
      <c r="U16" s="24"/>
    </row>
    <row r="17" spans="1:21" x14ac:dyDescent="0.35">
      <c r="A17" s="24"/>
      <c r="B17" s="24"/>
      <c r="C17" s="24"/>
      <c r="D17" s="24"/>
      <c r="E17" s="24"/>
      <c r="F17" s="24"/>
      <c r="G17" s="24"/>
      <c r="H17" s="24"/>
      <c r="I17" s="24"/>
      <c r="J17" s="24"/>
      <c r="K17" s="24"/>
      <c r="L17" s="24"/>
      <c r="M17" s="24"/>
      <c r="N17" s="24"/>
      <c r="O17" s="24"/>
      <c r="P17" s="24"/>
      <c r="Q17" s="24"/>
      <c r="R17" s="24"/>
      <c r="S17" s="24"/>
      <c r="T17" s="24"/>
      <c r="U17" s="24"/>
    </row>
    <row r="18" spans="1:21" x14ac:dyDescent="0.35">
      <c r="A18" s="24"/>
      <c r="B18" s="24"/>
      <c r="C18" s="24"/>
      <c r="D18" s="24"/>
      <c r="E18" s="24"/>
      <c r="F18" s="24"/>
      <c r="G18" s="24"/>
      <c r="H18" s="24"/>
      <c r="I18" s="24"/>
      <c r="J18" s="24"/>
      <c r="K18" s="24"/>
      <c r="L18" s="24"/>
      <c r="M18" s="24"/>
      <c r="N18" s="24"/>
      <c r="O18" s="24"/>
      <c r="P18" s="24"/>
      <c r="Q18" s="24"/>
      <c r="R18" s="24"/>
      <c r="S18" s="24"/>
      <c r="T18" s="24"/>
      <c r="U18" s="24"/>
    </row>
    <row r="19" spans="1:21" x14ac:dyDescent="0.35">
      <c r="A19" s="24"/>
      <c r="B19" s="24"/>
      <c r="C19" s="24"/>
      <c r="D19" s="24"/>
      <c r="E19" s="24"/>
      <c r="F19" s="24"/>
      <c r="G19" s="24"/>
      <c r="H19" s="24"/>
      <c r="I19" s="24"/>
      <c r="J19" s="24"/>
      <c r="K19" s="24"/>
      <c r="L19" s="24"/>
      <c r="M19" s="24"/>
      <c r="N19" s="24"/>
      <c r="O19" s="24"/>
      <c r="P19" s="24"/>
      <c r="Q19" s="24"/>
      <c r="R19" s="24"/>
      <c r="S19" s="24"/>
      <c r="T19" s="24"/>
      <c r="U19" s="24"/>
    </row>
    <row r="20" spans="1:21" x14ac:dyDescent="0.35">
      <c r="A20" s="24"/>
      <c r="B20" s="24"/>
      <c r="C20" s="24"/>
      <c r="D20" s="24"/>
      <c r="E20" s="24"/>
      <c r="F20" s="24"/>
      <c r="G20" s="24"/>
      <c r="H20" s="24"/>
      <c r="I20" s="24"/>
      <c r="J20" s="24"/>
      <c r="K20" s="24"/>
      <c r="L20" s="24"/>
      <c r="M20" s="24"/>
      <c r="N20" s="24"/>
      <c r="O20" s="24"/>
      <c r="P20" s="24"/>
      <c r="Q20" s="24"/>
      <c r="R20" s="24"/>
      <c r="S20" s="24"/>
      <c r="T20" s="24"/>
      <c r="U20" s="24"/>
    </row>
    <row r="21" spans="1:21" x14ac:dyDescent="0.35">
      <c r="A21" s="24"/>
      <c r="B21" s="24"/>
      <c r="C21" s="24"/>
      <c r="D21" s="24"/>
      <c r="E21" s="24"/>
      <c r="F21" s="24"/>
      <c r="G21" s="24"/>
      <c r="H21" s="24"/>
      <c r="I21" s="24"/>
      <c r="J21" s="24"/>
      <c r="K21" s="24"/>
      <c r="L21" s="24"/>
      <c r="M21" s="24"/>
      <c r="N21" s="24"/>
      <c r="O21" s="24"/>
      <c r="P21" s="24"/>
      <c r="Q21" s="24"/>
      <c r="R21" s="24"/>
      <c r="S21" s="24"/>
      <c r="T21" s="24"/>
      <c r="U21" s="24"/>
    </row>
    <row r="22" spans="1:21" x14ac:dyDescent="0.35">
      <c r="A22" s="24"/>
      <c r="B22" s="24"/>
      <c r="C22" s="24"/>
      <c r="D22" s="24"/>
      <c r="E22" s="24"/>
      <c r="F22" s="24"/>
      <c r="G22" s="24"/>
      <c r="H22" s="24"/>
      <c r="I22" s="24"/>
      <c r="J22" s="24"/>
      <c r="K22" s="24"/>
      <c r="L22" s="24"/>
      <c r="M22" s="24"/>
      <c r="N22" s="24"/>
      <c r="O22" s="24"/>
      <c r="P22" s="24"/>
      <c r="Q22" s="24"/>
      <c r="R22" s="24"/>
      <c r="S22" s="24"/>
      <c r="T22" s="24"/>
      <c r="U22" s="24"/>
    </row>
    <row r="23" spans="1:21" x14ac:dyDescent="0.35">
      <c r="A23" s="24"/>
      <c r="B23" s="24"/>
      <c r="C23" s="24"/>
      <c r="D23" s="24"/>
      <c r="E23" s="24"/>
      <c r="F23" s="24"/>
      <c r="G23" s="24"/>
      <c r="H23" s="24"/>
      <c r="I23" s="24"/>
      <c r="J23" s="24"/>
      <c r="K23" s="24"/>
      <c r="L23" s="24"/>
      <c r="M23" s="24"/>
      <c r="N23" s="24"/>
      <c r="O23" s="24"/>
      <c r="P23" s="24"/>
      <c r="Q23" s="24"/>
      <c r="R23" s="24"/>
      <c r="S23" s="24"/>
      <c r="T23" s="24"/>
      <c r="U23" s="24"/>
    </row>
    <row r="24" spans="1:21" x14ac:dyDescent="0.35">
      <c r="A24" s="24"/>
      <c r="B24" s="24"/>
      <c r="C24" s="24"/>
      <c r="D24" s="24"/>
      <c r="E24" s="24"/>
      <c r="F24" s="24"/>
      <c r="G24" s="24"/>
      <c r="H24" s="24"/>
      <c r="I24" s="24"/>
      <c r="J24" s="24"/>
      <c r="K24" s="24"/>
      <c r="L24" s="24"/>
      <c r="M24" s="24"/>
      <c r="N24" s="24"/>
      <c r="O24" s="24"/>
      <c r="P24" s="24"/>
      <c r="Q24" s="24"/>
      <c r="R24" s="24"/>
      <c r="S24" s="24"/>
      <c r="T24" s="24"/>
      <c r="U24" s="24"/>
    </row>
    <row r="25" spans="1:21" x14ac:dyDescent="0.35">
      <c r="A25" s="24"/>
      <c r="B25" s="24"/>
      <c r="C25" s="24"/>
      <c r="D25" s="24"/>
      <c r="E25" s="24"/>
      <c r="F25" s="24"/>
      <c r="G25" s="24"/>
      <c r="H25" s="24"/>
      <c r="I25" s="24"/>
      <c r="J25" s="24"/>
      <c r="K25" s="24"/>
      <c r="L25" s="24"/>
      <c r="M25" s="24"/>
      <c r="N25" s="24"/>
      <c r="O25" s="24"/>
      <c r="P25" s="24"/>
      <c r="Q25" s="24"/>
      <c r="R25" s="24"/>
      <c r="S25" s="24"/>
      <c r="T25" s="24"/>
      <c r="U25" s="24"/>
    </row>
    <row r="26" spans="1:21" x14ac:dyDescent="0.35">
      <c r="A26" s="24"/>
      <c r="B26" s="24"/>
      <c r="C26" s="24"/>
      <c r="D26" s="24"/>
      <c r="E26" s="24"/>
      <c r="F26" s="24"/>
      <c r="G26" s="24"/>
      <c r="H26" s="24"/>
      <c r="I26" s="24"/>
      <c r="J26" s="24"/>
      <c r="K26" s="24"/>
      <c r="L26" s="24"/>
      <c r="M26" s="24"/>
      <c r="N26" s="24"/>
      <c r="O26" s="24"/>
      <c r="P26" s="24"/>
      <c r="Q26" s="24"/>
      <c r="R26" s="24"/>
      <c r="S26" s="24"/>
      <c r="T26" s="24"/>
      <c r="U26" s="24"/>
    </row>
    <row r="27" spans="1:21" ht="219.5" customHeight="1" x14ac:dyDescent="0.35">
      <c r="A27" s="24"/>
      <c r="B27" s="24"/>
      <c r="C27" s="24"/>
      <c r="D27" s="24"/>
      <c r="E27" s="24"/>
      <c r="F27" s="24"/>
      <c r="G27" s="24"/>
      <c r="H27" s="24"/>
      <c r="I27" s="24"/>
      <c r="J27" s="24"/>
      <c r="K27" s="24"/>
      <c r="L27" s="24"/>
      <c r="M27" s="24"/>
      <c r="N27" s="24"/>
      <c r="O27" s="24"/>
      <c r="P27" s="24"/>
      <c r="Q27" s="24"/>
      <c r="R27" s="24"/>
      <c r="S27" s="24"/>
      <c r="T27" s="24"/>
      <c r="U27" s="24"/>
    </row>
  </sheetData>
  <sheetProtection algorithmName="SHA-512" hashValue="XNApYg5p6rkEU+PFvc+Hm/qjG1mwopmNbne8GrUgkOHkdpWko8IqoIrPgvv8RTib1s0WulivY3e/mY42PWAxiA==" saltValue="y5vkYozOMLVOrbU/d+iB9w==" spinCount="100000" sheet="1" objects="1" scenarios="1"/>
  <mergeCells count="7">
    <mergeCell ref="F2:G2"/>
    <mergeCell ref="B5:N5"/>
    <mergeCell ref="B7:N7"/>
    <mergeCell ref="B9:N9"/>
    <mergeCell ref="B11:N11"/>
    <mergeCell ref="G3:M3"/>
    <mergeCell ref="B3:E3"/>
  </mergeCells>
  <hyperlinks>
    <hyperlink ref="F2" location="Components!A1" display="Procurement Components"/>
    <hyperlink ref="L4" location="Components!T6" display="return"/>
    <hyperlink ref="L6" location="Components!T7" display="return"/>
    <hyperlink ref="M8" location="Components!T8" display="Prices"/>
    <hyperlink ref="L10" location="Components!T9" display="return"/>
    <hyperlink ref="H2" location="Planning!F29" display="Planning"/>
    <hyperlink ref="F2:G2" location="Components!T5" display="Main Page"/>
    <hyperlink ref="N4" location="Purchases!G24" display="SOW"/>
    <hyperlink ref="L8" location="Components!T8" display="return"/>
    <hyperlink ref="N8" location="Purchases!B14" display="SOW"/>
    <hyperlink ref="N10" location="Purchases!E25" display="SOW"/>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zoomScaleNormal="100" workbookViewId="0">
      <selection activeCell="F2" sqref="F2:G2"/>
    </sheetView>
  </sheetViews>
  <sheetFormatPr defaultRowHeight="14.5" x14ac:dyDescent="0.35"/>
  <cols>
    <col min="1" max="1" width="3.1796875" customWidth="1"/>
    <col min="4" max="4" width="5.6328125" customWidth="1"/>
    <col min="5" max="5" width="6" customWidth="1"/>
    <col min="6" max="6" width="6.36328125" customWidth="1"/>
    <col min="7" max="7" width="6.1796875" customWidth="1"/>
    <col min="9" max="9" width="6.54296875" customWidth="1"/>
    <col min="10" max="10" width="6.90625" customWidth="1"/>
    <col min="11" max="11" width="4.90625" customWidth="1"/>
    <col min="12" max="12" width="5.36328125" customWidth="1"/>
    <col min="13" max="13" width="9.26953125" customWidth="1"/>
    <col min="15" max="15" width="2.1796875" customWidth="1"/>
    <col min="16" max="16" width="5.453125" customWidth="1"/>
    <col min="17" max="17" width="7.7265625" customWidth="1"/>
    <col min="18" max="18" width="146.36328125" customWidth="1"/>
    <col min="23" max="23" width="219.90625" customWidth="1"/>
  </cols>
  <sheetData>
    <row r="1" spans="1:23" ht="18.5" customHeight="1" x14ac:dyDescent="0.35">
      <c r="A1" s="1"/>
      <c r="B1" s="1"/>
      <c r="C1" s="1"/>
      <c r="D1" s="1"/>
      <c r="E1" s="1"/>
      <c r="F1" s="1"/>
      <c r="G1" s="1"/>
      <c r="H1" s="1"/>
      <c r="I1" s="1"/>
      <c r="J1" s="1"/>
      <c r="K1" s="1"/>
      <c r="L1" s="1"/>
      <c r="M1" s="1"/>
      <c r="N1" s="1"/>
      <c r="O1" s="1"/>
      <c r="P1" s="25"/>
      <c r="Q1" s="25"/>
      <c r="R1" s="25"/>
      <c r="S1" s="25"/>
      <c r="T1" s="25"/>
      <c r="U1" s="25"/>
      <c r="V1" s="25"/>
      <c r="W1" s="25"/>
    </row>
    <row r="2" spans="1:23" x14ac:dyDescent="0.35">
      <c r="A2" s="1"/>
      <c r="B2" s="1"/>
      <c r="C2" s="1"/>
      <c r="D2" s="1"/>
      <c r="E2" s="28" t="s">
        <v>19</v>
      </c>
      <c r="F2" s="332" t="s">
        <v>239</v>
      </c>
      <c r="G2" s="332"/>
      <c r="H2" s="197"/>
      <c r="I2" s="177" t="s">
        <v>262</v>
      </c>
      <c r="J2" s="1"/>
      <c r="K2" s="1"/>
      <c r="L2" s="1"/>
      <c r="M2" s="1"/>
      <c r="N2" s="1"/>
      <c r="O2" s="1"/>
      <c r="P2" s="25"/>
      <c r="Q2" s="25"/>
      <c r="R2" s="25"/>
      <c r="S2" s="25"/>
      <c r="T2" s="25"/>
      <c r="U2" s="25"/>
      <c r="V2" s="25"/>
      <c r="W2" s="25"/>
    </row>
    <row r="3" spans="1:23" ht="29.5" customHeight="1" x14ac:dyDescent="0.35">
      <c r="A3" s="1"/>
      <c r="B3" s="335" t="s">
        <v>58</v>
      </c>
      <c r="C3" s="335"/>
      <c r="D3" s="335"/>
      <c r="E3" s="1"/>
      <c r="F3" s="1"/>
      <c r="G3" s="1"/>
      <c r="H3" s="310" t="s">
        <v>242</v>
      </c>
      <c r="I3" s="310"/>
      <c r="J3" s="310"/>
      <c r="K3" s="310"/>
      <c r="L3" s="310"/>
      <c r="M3" s="310"/>
      <c r="N3" s="310"/>
      <c r="O3" s="1"/>
      <c r="P3" s="25"/>
      <c r="Q3" s="25"/>
      <c r="R3" s="25"/>
      <c r="S3" s="25"/>
      <c r="T3" s="25"/>
      <c r="U3" s="25"/>
      <c r="V3" s="25"/>
      <c r="W3" s="25"/>
    </row>
    <row r="4" spans="1:23" x14ac:dyDescent="0.35">
      <c r="A4" s="1"/>
      <c r="B4" s="1"/>
      <c r="C4" s="1"/>
      <c r="D4" s="1"/>
      <c r="E4" s="1"/>
      <c r="F4" s="1"/>
      <c r="G4" s="1"/>
      <c r="H4" s="1"/>
      <c r="I4" s="1"/>
      <c r="J4" s="1"/>
      <c r="K4" s="1"/>
      <c r="L4" s="1"/>
      <c r="M4" s="71" t="s">
        <v>238</v>
      </c>
      <c r="N4" s="1"/>
      <c r="O4" s="1"/>
      <c r="P4" s="25"/>
      <c r="Q4" s="25"/>
      <c r="R4" s="25"/>
      <c r="S4" s="25"/>
      <c r="T4" s="25"/>
      <c r="U4" s="25"/>
      <c r="V4" s="25"/>
      <c r="W4" s="25"/>
    </row>
    <row r="5" spans="1:23" ht="56" customHeight="1" x14ac:dyDescent="0.35">
      <c r="A5" s="1"/>
      <c r="B5" s="333" t="s">
        <v>276</v>
      </c>
      <c r="C5" s="333"/>
      <c r="D5" s="333"/>
      <c r="E5" s="333"/>
      <c r="F5" s="333"/>
      <c r="G5" s="333"/>
      <c r="H5" s="333"/>
      <c r="I5" s="333"/>
      <c r="J5" s="333"/>
      <c r="K5" s="333"/>
      <c r="L5" s="333"/>
      <c r="M5" s="333"/>
      <c r="N5" s="333"/>
      <c r="O5" s="1"/>
      <c r="P5" s="25"/>
      <c r="Q5" s="25"/>
      <c r="R5" s="25"/>
      <c r="S5" s="25"/>
      <c r="T5" s="25"/>
      <c r="U5" s="25"/>
      <c r="V5" s="25"/>
      <c r="W5" s="25"/>
    </row>
    <row r="6" spans="1:23" ht="13" customHeight="1" x14ac:dyDescent="0.35">
      <c r="A6" s="1"/>
      <c r="B6" s="42"/>
      <c r="C6" s="42"/>
      <c r="D6" s="42"/>
      <c r="E6" s="42"/>
      <c r="F6" s="42"/>
      <c r="G6" s="42"/>
      <c r="H6" s="42"/>
      <c r="I6" s="42"/>
      <c r="J6" s="42"/>
      <c r="K6" s="42"/>
      <c r="L6" s="42"/>
      <c r="M6" s="72" t="s">
        <v>238</v>
      </c>
      <c r="N6" s="72" t="s">
        <v>306</v>
      </c>
      <c r="O6" s="1"/>
      <c r="P6" s="25"/>
      <c r="Q6" s="25"/>
      <c r="R6" s="25"/>
      <c r="S6" s="25"/>
      <c r="T6" s="25"/>
      <c r="U6" s="25"/>
      <c r="V6" s="25"/>
      <c r="W6" s="25"/>
    </row>
    <row r="7" spans="1:23" ht="134.5" customHeight="1" x14ac:dyDescent="0.35">
      <c r="A7" s="1"/>
      <c r="B7" s="334" t="s">
        <v>274</v>
      </c>
      <c r="C7" s="334"/>
      <c r="D7" s="334"/>
      <c r="E7" s="334"/>
      <c r="F7" s="334"/>
      <c r="G7" s="334"/>
      <c r="H7" s="334"/>
      <c r="I7" s="334"/>
      <c r="J7" s="334"/>
      <c r="K7" s="334"/>
      <c r="L7" s="334"/>
      <c r="M7" s="334"/>
      <c r="N7" s="334"/>
      <c r="O7" s="1"/>
      <c r="P7" s="25"/>
      <c r="Q7" s="25"/>
      <c r="R7" s="25"/>
      <c r="S7" s="25"/>
      <c r="T7" s="25"/>
      <c r="U7" s="25"/>
      <c r="V7" s="25"/>
      <c r="W7" s="25"/>
    </row>
    <row r="8" spans="1:23" ht="15.5" customHeight="1" x14ac:dyDescent="0.35">
      <c r="A8" s="1"/>
      <c r="B8" s="16"/>
      <c r="C8" s="1"/>
      <c r="D8" s="1"/>
      <c r="E8" s="1"/>
      <c r="F8" s="1"/>
      <c r="G8" s="1"/>
      <c r="H8" s="1"/>
      <c r="I8" s="1"/>
      <c r="J8" s="1"/>
      <c r="K8" s="1"/>
      <c r="L8" s="1"/>
      <c r="M8" s="71" t="s">
        <v>238</v>
      </c>
      <c r="N8" s="1" t="s">
        <v>19</v>
      </c>
      <c r="O8" s="1"/>
      <c r="P8" s="25"/>
      <c r="Q8" s="25"/>
      <c r="R8" s="25"/>
      <c r="S8" s="25"/>
      <c r="T8" s="25"/>
      <c r="U8" s="25"/>
      <c r="V8" s="25"/>
      <c r="W8" s="25"/>
    </row>
    <row r="9" spans="1:23" ht="139.5" customHeight="1" x14ac:dyDescent="0.35">
      <c r="A9" s="1"/>
      <c r="B9" s="334" t="s">
        <v>275</v>
      </c>
      <c r="C9" s="334"/>
      <c r="D9" s="334"/>
      <c r="E9" s="334"/>
      <c r="F9" s="334"/>
      <c r="G9" s="334"/>
      <c r="H9" s="334"/>
      <c r="I9" s="334"/>
      <c r="J9" s="334"/>
      <c r="K9" s="334"/>
      <c r="L9" s="334"/>
      <c r="M9" s="334"/>
      <c r="N9" s="334"/>
      <c r="O9" s="1"/>
      <c r="P9" s="25"/>
      <c r="Q9" s="25"/>
      <c r="R9" s="25"/>
      <c r="S9" s="25"/>
      <c r="T9" s="25"/>
      <c r="U9" s="25"/>
      <c r="V9" s="25"/>
      <c r="W9" s="25"/>
    </row>
    <row r="10" spans="1:23" ht="13.5" customHeight="1" x14ac:dyDescent="0.35">
      <c r="A10" s="25"/>
      <c r="B10" s="29"/>
      <c r="C10" s="25"/>
      <c r="D10" s="25"/>
      <c r="E10" s="25"/>
      <c r="F10" s="25"/>
      <c r="G10" s="25"/>
      <c r="H10" s="25"/>
      <c r="I10" s="25"/>
      <c r="J10" s="25"/>
      <c r="K10" s="25"/>
      <c r="L10" s="25"/>
      <c r="M10" s="25"/>
      <c r="N10" s="25"/>
      <c r="O10" s="25"/>
      <c r="P10" s="25"/>
      <c r="Q10" s="25"/>
      <c r="R10" s="25"/>
      <c r="S10" s="25"/>
      <c r="T10" s="25"/>
      <c r="U10" s="25"/>
      <c r="V10" s="25"/>
      <c r="W10" s="25"/>
    </row>
    <row r="11" spans="1:23" x14ac:dyDescent="0.35">
      <c r="A11" s="25"/>
      <c r="B11" s="29"/>
      <c r="C11" s="25"/>
      <c r="D11" s="25"/>
      <c r="E11" s="25"/>
      <c r="F11" s="25"/>
      <c r="G11" s="25"/>
      <c r="H11" s="25"/>
      <c r="I11" s="25"/>
      <c r="J11" s="25"/>
      <c r="K11" s="25"/>
      <c r="L11" s="25"/>
      <c r="M11" s="25"/>
      <c r="N11" s="25"/>
      <c r="O11" s="25"/>
      <c r="P11" s="25"/>
      <c r="Q11" s="25"/>
      <c r="R11" s="25"/>
      <c r="S11" s="25"/>
      <c r="T11" s="25"/>
      <c r="U11" s="25"/>
      <c r="V11" s="25"/>
      <c r="W11" s="25"/>
    </row>
    <row r="12" spans="1:23" ht="248.5" customHeight="1" x14ac:dyDescent="0.35">
      <c r="A12" s="25"/>
      <c r="B12" s="29"/>
      <c r="C12" s="25"/>
      <c r="D12" s="25"/>
      <c r="E12" s="25"/>
      <c r="F12" s="25"/>
      <c r="G12" s="25"/>
      <c r="H12" s="25"/>
      <c r="I12" s="25"/>
      <c r="J12" s="25"/>
      <c r="K12" s="25"/>
      <c r="L12" s="25"/>
      <c r="M12" s="25"/>
      <c r="N12" s="25"/>
      <c r="O12" s="25"/>
      <c r="P12" s="25"/>
      <c r="Q12" s="25"/>
      <c r="R12" s="25"/>
      <c r="S12" s="25"/>
      <c r="T12" s="25"/>
      <c r="U12" s="25"/>
      <c r="V12" s="25"/>
      <c r="W12" s="25"/>
    </row>
    <row r="13" spans="1:23" x14ac:dyDescent="0.35">
      <c r="A13" s="25"/>
      <c r="B13" s="29"/>
      <c r="C13" s="25"/>
      <c r="D13" s="25"/>
      <c r="E13" s="25"/>
      <c r="F13" s="25"/>
      <c r="G13" s="25"/>
      <c r="H13" s="25"/>
      <c r="I13" s="25"/>
      <c r="J13" s="25"/>
      <c r="K13" s="25"/>
      <c r="L13" s="25"/>
      <c r="M13" s="25"/>
      <c r="N13" s="25"/>
      <c r="O13" s="25"/>
      <c r="P13" s="25"/>
      <c r="Q13" s="25"/>
      <c r="R13" s="25"/>
      <c r="S13" s="25"/>
      <c r="T13" s="25"/>
      <c r="U13" s="25"/>
      <c r="V13" s="25"/>
      <c r="W13" s="25"/>
    </row>
    <row r="14" spans="1:23" x14ac:dyDescent="0.35">
      <c r="A14" s="25"/>
      <c r="B14" s="29"/>
      <c r="C14" s="25"/>
      <c r="D14" s="25"/>
      <c r="E14" s="25"/>
      <c r="F14" s="25"/>
      <c r="G14" s="25"/>
      <c r="H14" s="25"/>
      <c r="I14" s="25"/>
      <c r="J14" s="25"/>
      <c r="K14" s="25"/>
      <c r="L14" s="25"/>
      <c r="M14" s="25"/>
      <c r="N14" s="25"/>
      <c r="O14" s="25"/>
      <c r="P14" s="25"/>
      <c r="Q14" s="25"/>
      <c r="R14" s="25"/>
      <c r="S14" s="25"/>
      <c r="T14" s="25"/>
      <c r="U14" s="25"/>
      <c r="V14" s="25"/>
      <c r="W14" s="25"/>
    </row>
    <row r="15" spans="1:23" x14ac:dyDescent="0.35">
      <c r="A15" s="25"/>
      <c r="B15" s="29"/>
      <c r="C15" s="25"/>
      <c r="D15" s="25"/>
      <c r="E15" s="25"/>
      <c r="F15" s="25"/>
      <c r="G15" s="25"/>
      <c r="H15" s="25"/>
      <c r="I15" s="25"/>
      <c r="J15" s="25"/>
      <c r="K15" s="25"/>
      <c r="L15" s="25"/>
      <c r="M15" s="25"/>
      <c r="N15" s="25"/>
      <c r="O15" s="25"/>
      <c r="P15" s="25"/>
      <c r="Q15" s="25"/>
      <c r="R15" s="25"/>
      <c r="S15" s="25"/>
      <c r="T15" s="25"/>
      <c r="U15" s="25"/>
      <c r="V15" s="25"/>
      <c r="W15" s="25"/>
    </row>
    <row r="16" spans="1:23" x14ac:dyDescent="0.35">
      <c r="A16" s="25"/>
      <c r="B16" s="29"/>
      <c r="C16" s="25"/>
      <c r="D16" s="25"/>
      <c r="E16" s="25"/>
      <c r="F16" s="25"/>
      <c r="G16" s="25"/>
      <c r="H16" s="25"/>
      <c r="I16" s="25"/>
      <c r="J16" s="25"/>
      <c r="K16" s="25"/>
      <c r="L16" s="25"/>
      <c r="M16" s="25"/>
      <c r="N16" s="25"/>
      <c r="O16" s="25"/>
      <c r="P16" s="25"/>
      <c r="Q16" s="25"/>
      <c r="R16" s="25"/>
      <c r="S16" s="25"/>
      <c r="T16" s="25"/>
      <c r="U16" s="25"/>
      <c r="V16" s="25"/>
      <c r="W16" s="25"/>
    </row>
    <row r="17" spans="1:23" x14ac:dyDescent="0.35">
      <c r="A17" s="25"/>
      <c r="B17" s="25"/>
      <c r="C17" s="25"/>
      <c r="D17" s="25"/>
      <c r="E17" s="25"/>
      <c r="F17" s="25"/>
      <c r="G17" s="25"/>
      <c r="H17" s="25"/>
      <c r="I17" s="25"/>
      <c r="J17" s="25"/>
      <c r="K17" s="25"/>
      <c r="L17" s="25"/>
      <c r="M17" s="25"/>
      <c r="N17" s="25"/>
      <c r="O17" s="25"/>
      <c r="P17" s="25"/>
      <c r="Q17" s="25"/>
      <c r="R17" s="25"/>
      <c r="S17" s="25"/>
      <c r="T17" s="25"/>
      <c r="U17" s="25"/>
      <c r="V17" s="25"/>
      <c r="W17" s="25"/>
    </row>
    <row r="18" spans="1:23" x14ac:dyDescent="0.35">
      <c r="A18" s="25"/>
      <c r="B18" s="25"/>
      <c r="C18" s="25"/>
      <c r="D18" s="25"/>
      <c r="E18" s="25"/>
      <c r="F18" s="25"/>
      <c r="G18" s="25"/>
      <c r="H18" s="25"/>
      <c r="I18" s="25"/>
      <c r="J18" s="25"/>
      <c r="K18" s="25"/>
      <c r="L18" s="25"/>
      <c r="M18" s="25"/>
      <c r="N18" s="25"/>
      <c r="O18" s="25"/>
      <c r="P18" s="25"/>
      <c r="Q18" s="25"/>
      <c r="R18" s="25"/>
      <c r="S18" s="25"/>
      <c r="T18" s="25"/>
      <c r="U18" s="25"/>
      <c r="V18" s="25"/>
      <c r="W18" s="25"/>
    </row>
    <row r="19" spans="1:23" x14ac:dyDescent="0.35">
      <c r="A19" s="25"/>
      <c r="B19" s="25"/>
      <c r="C19" s="25"/>
      <c r="D19" s="25"/>
      <c r="E19" s="25"/>
      <c r="F19" s="25"/>
      <c r="G19" s="25"/>
      <c r="H19" s="25"/>
      <c r="I19" s="25"/>
      <c r="J19" s="25"/>
      <c r="K19" s="25"/>
      <c r="L19" s="25"/>
      <c r="M19" s="25"/>
      <c r="N19" s="25"/>
      <c r="O19" s="25"/>
      <c r="P19" s="25"/>
      <c r="Q19" s="25"/>
      <c r="R19" s="25"/>
      <c r="S19" s="25"/>
      <c r="T19" s="25"/>
      <c r="U19" s="25"/>
      <c r="V19" s="25"/>
      <c r="W19" s="25"/>
    </row>
    <row r="20" spans="1:23" x14ac:dyDescent="0.35">
      <c r="A20" s="25"/>
      <c r="B20" s="25"/>
      <c r="C20" s="25"/>
      <c r="D20" s="25"/>
      <c r="E20" s="25"/>
      <c r="F20" s="25"/>
      <c r="G20" s="25"/>
      <c r="H20" s="25"/>
      <c r="I20" s="25"/>
      <c r="J20" s="25"/>
      <c r="K20" s="25"/>
      <c r="L20" s="25"/>
      <c r="M20" s="25"/>
      <c r="N20" s="25"/>
      <c r="O20" s="25"/>
      <c r="P20" s="25"/>
      <c r="Q20" s="25"/>
      <c r="R20" s="25"/>
      <c r="S20" s="25"/>
      <c r="T20" s="25"/>
      <c r="U20" s="25"/>
      <c r="V20" s="25"/>
      <c r="W20" s="25"/>
    </row>
    <row r="21" spans="1:23" x14ac:dyDescent="0.35">
      <c r="A21" s="25"/>
      <c r="B21" s="25"/>
      <c r="C21" s="25"/>
      <c r="D21" s="25"/>
      <c r="E21" s="25"/>
      <c r="F21" s="25"/>
      <c r="G21" s="25"/>
      <c r="H21" s="25"/>
      <c r="I21" s="25"/>
      <c r="J21" s="25"/>
      <c r="K21" s="25"/>
      <c r="L21" s="25"/>
      <c r="M21" s="25"/>
      <c r="N21" s="25"/>
      <c r="O21" s="25"/>
      <c r="P21" s="25"/>
      <c r="Q21" s="25"/>
      <c r="R21" s="25"/>
      <c r="S21" s="25"/>
      <c r="T21" s="25"/>
      <c r="U21" s="25"/>
      <c r="V21" s="25"/>
      <c r="W21" s="25"/>
    </row>
    <row r="22" spans="1:23" x14ac:dyDescent="0.35">
      <c r="A22" s="25"/>
      <c r="B22" s="25"/>
      <c r="C22" s="25"/>
      <c r="D22" s="25"/>
      <c r="E22" s="25"/>
      <c r="F22" s="25"/>
      <c r="G22" s="25"/>
      <c r="H22" s="25"/>
      <c r="I22" s="25"/>
      <c r="J22" s="25"/>
      <c r="K22" s="25"/>
      <c r="L22" s="25"/>
      <c r="M22" s="25"/>
      <c r="N22" s="25"/>
      <c r="O22" s="25"/>
      <c r="P22" s="25"/>
      <c r="Q22" s="25"/>
      <c r="R22" s="25"/>
      <c r="S22" s="25"/>
      <c r="T22" s="25"/>
      <c r="U22" s="25"/>
      <c r="V22" s="25"/>
      <c r="W22" s="25"/>
    </row>
    <row r="23" spans="1:23" x14ac:dyDescent="0.35">
      <c r="A23" s="25"/>
      <c r="B23" s="25"/>
      <c r="C23" s="25"/>
      <c r="D23" s="25"/>
      <c r="E23" s="25"/>
      <c r="F23" s="25"/>
      <c r="G23" s="25"/>
      <c r="H23" s="25"/>
      <c r="I23" s="25"/>
      <c r="J23" s="25"/>
      <c r="K23" s="25"/>
      <c r="L23" s="25"/>
      <c r="M23" s="25"/>
      <c r="N23" s="25"/>
      <c r="O23" s="25"/>
      <c r="P23" s="25"/>
      <c r="Q23" s="25"/>
      <c r="R23" s="25"/>
      <c r="S23" s="25"/>
      <c r="T23" s="25"/>
      <c r="U23" s="25"/>
      <c r="V23" s="25"/>
      <c r="W23" s="25"/>
    </row>
    <row r="24" spans="1:23" ht="302" customHeight="1" x14ac:dyDescent="0.35">
      <c r="A24" s="25"/>
      <c r="B24" s="25"/>
      <c r="C24" s="25"/>
      <c r="D24" s="25"/>
      <c r="E24" s="25"/>
      <c r="F24" s="25"/>
      <c r="G24" s="25"/>
      <c r="H24" s="25"/>
      <c r="I24" s="25"/>
      <c r="J24" s="25"/>
      <c r="K24" s="25"/>
      <c r="L24" s="25"/>
      <c r="M24" s="25"/>
      <c r="N24" s="25"/>
      <c r="O24" s="25"/>
      <c r="P24" s="25"/>
      <c r="Q24" s="25"/>
      <c r="R24" s="25"/>
      <c r="S24" s="25"/>
      <c r="T24" s="25"/>
      <c r="U24" s="25"/>
      <c r="V24" s="25"/>
      <c r="W24" s="25"/>
    </row>
  </sheetData>
  <sheetProtection algorithmName="SHA-512" hashValue="7BCrYzeD/kFH24LQ6k9T0RldBhatHoGOnvmgdYO/XCjG6HDigs5PRlLV6bMs273n8dODzwEJpIsHwnUWk2uB0g==" saltValue="RqIl4SIXQTbiDh4LycHkcA==" spinCount="100000" sheet="1" objects="1" scenarios="1"/>
  <mergeCells count="6">
    <mergeCell ref="F2:G2"/>
    <mergeCell ref="B5:N5"/>
    <mergeCell ref="B7:N7"/>
    <mergeCell ref="B9:N9"/>
    <mergeCell ref="H3:N3"/>
    <mergeCell ref="B3:D3"/>
  </mergeCells>
  <hyperlinks>
    <hyperlink ref="F2" location="Components!A1" display="Procurement Components"/>
    <hyperlink ref="M4" location="Components!W6" display="return"/>
    <hyperlink ref="M6" location="Components!W7" display="return"/>
    <hyperlink ref="M8" location="Components!W8" display="return"/>
    <hyperlink ref="I2" location="Planning!F30" display="Planning"/>
    <hyperlink ref="F2:G2" location="Components!W5" display="      Main Page"/>
    <hyperlink ref="N6" location="Purchases!G26" display="SOW"/>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Components</vt:lpstr>
      <vt:lpstr>Planning</vt:lpstr>
      <vt:lpstr>Purchases</vt:lpstr>
      <vt:lpstr>Methods</vt:lpstr>
      <vt:lpstr>Selection</vt:lpstr>
      <vt:lpstr>Solictation</vt:lpstr>
      <vt:lpstr>Contracts</vt:lpstr>
      <vt:lpstr>Prices</vt:lpstr>
      <vt:lpstr>Payments</vt:lpstr>
      <vt:lpstr>Evaluation Factors</vt:lpstr>
      <vt:lpstr>Scoring</vt:lpstr>
      <vt:lpstr>Eval Plan</vt:lpstr>
      <vt:lpstr>Elements</vt:lpstr>
      <vt:lpstr>Contracted  Services</vt:lpstr>
      <vt:lpstr>Public Works</vt:lpstr>
      <vt:lpstr>Eq Sup Mtr</vt:lpstr>
      <vt:lpstr>Elements!Print_Area</vt:lpstr>
      <vt:lpstr>Planning!Print_Area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Hall</dc:creator>
  <cp:lastModifiedBy>William Hall</cp:lastModifiedBy>
  <cp:lastPrinted>2025-09-17T17:49:28Z</cp:lastPrinted>
  <dcterms:created xsi:type="dcterms:W3CDTF">2024-11-26T19:19:12Z</dcterms:created>
  <dcterms:modified xsi:type="dcterms:W3CDTF">2025-09-24T18:47:45Z</dcterms:modified>
</cp:coreProperties>
</file>