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Daina Kroll\Business Analytics Specialist\Document Review\I2Ds\1 - Daina's Initial Review\"/>
    </mc:Choice>
  </mc:AlternateContent>
  <xr:revisionPtr revIDLastSave="0" documentId="13_ncr:1_{7BCD7B46-D38A-40CA-9886-6F9E47571AB6}" xr6:coauthVersionLast="47" xr6:coauthVersionMax="47" xr10:uidLastSave="{00000000-0000-0000-0000-000000000000}"/>
  <bookViews>
    <workbookView xWindow="514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C15" i="1" s="1"/>
  <c r="C26" i="1" l="1"/>
  <c r="C14" i="1"/>
  <c r="C13" i="1"/>
  <c r="C35" i="1"/>
  <c r="C34" i="1"/>
  <c r="C33" i="1"/>
  <c r="C17" i="1"/>
  <c r="C25" i="1"/>
  <c r="C24" i="1"/>
  <c r="C23" i="1"/>
  <c r="C22" i="1"/>
  <c r="C21" i="1"/>
  <c r="C32" i="1"/>
  <c r="C20" i="1"/>
  <c r="C31" i="1"/>
  <c r="C19" i="1"/>
  <c r="C30" i="1"/>
  <c r="C18" i="1"/>
  <c r="C29" i="1"/>
  <c r="C28" i="1"/>
  <c r="C16" i="1"/>
  <c r="C27" i="1"/>
  <c r="D43" i="1"/>
  <c r="C37" i="1" l="1"/>
</calcChain>
</file>

<file path=xl/sharedStrings.xml><?xml version="1.0" encoding="utf-8"?>
<sst xmlns="http://schemas.openxmlformats.org/spreadsheetml/2006/main" count="66" uniqueCount="65">
  <si>
    <t>DIVISION 1</t>
  </si>
  <si>
    <t>DIVISION 2</t>
  </si>
  <si>
    <t>DIVISION 3</t>
  </si>
  <si>
    <t>DIVISION 4</t>
  </si>
  <si>
    <t>DIVISION 5</t>
  </si>
  <si>
    <t>DIVISION 6</t>
  </si>
  <si>
    <t>DIVISION 7</t>
  </si>
  <si>
    <t>DIVISION 8</t>
  </si>
  <si>
    <t>DIVISION 9</t>
  </si>
  <si>
    <t>DIVISION 10</t>
  </si>
  <si>
    <t>DIVISION 11</t>
  </si>
  <si>
    <t>DIVISION 12</t>
  </si>
  <si>
    <t>DIVISION 13</t>
  </si>
  <si>
    <t>DIVISION 14</t>
  </si>
  <si>
    <t>DIVISION 21</t>
  </si>
  <si>
    <t>DIVISION 22</t>
  </si>
  <si>
    <t>DIVISION 23</t>
  </si>
  <si>
    <t>DIVISION 26</t>
  </si>
  <si>
    <t>DIVISION 27</t>
  </si>
  <si>
    <t>DIVISION 31</t>
  </si>
  <si>
    <t>DIVISION 32</t>
  </si>
  <si>
    <t>TOTAL CONSTRUCTION COST OF BASE BID</t>
  </si>
  <si>
    <t>ALTERNATE 1</t>
  </si>
  <si>
    <t>ALTERNATE 2</t>
  </si>
  <si>
    <t>ALTERNATE 3</t>
  </si>
  <si>
    <t>TOTAL CONSTRUCTION COST (BASE BID AND ALTERNATES)</t>
  </si>
  <si>
    <t>PERCENT</t>
  </si>
  <si>
    <t>AMOUNT</t>
  </si>
  <si>
    <t>DESCRIPTION</t>
  </si>
  <si>
    <t>General Requirements</t>
  </si>
  <si>
    <t>Existing Conditions</t>
  </si>
  <si>
    <t xml:space="preserve">Concrete </t>
  </si>
  <si>
    <t>Masonry</t>
  </si>
  <si>
    <t>Metals</t>
  </si>
  <si>
    <t>Woods and Plastics</t>
  </si>
  <si>
    <t>Thermal &amp; Moisture Protection</t>
  </si>
  <si>
    <t>Openings</t>
  </si>
  <si>
    <t xml:space="preserve">Finishes </t>
  </si>
  <si>
    <t>Specialties</t>
  </si>
  <si>
    <t xml:space="preserve">Equipment </t>
  </si>
  <si>
    <t>Furnishings</t>
  </si>
  <si>
    <t>Special Construction</t>
  </si>
  <si>
    <t xml:space="preserve">Conveying Equipment </t>
  </si>
  <si>
    <t>Fire Suppression</t>
  </si>
  <si>
    <t xml:space="preserve">Plumbing </t>
  </si>
  <si>
    <t xml:space="preserve">Heating, Ventilating &amp; Air Conditioning </t>
  </si>
  <si>
    <t>Electrical</t>
  </si>
  <si>
    <t>Communications</t>
  </si>
  <si>
    <t>Earthwork</t>
  </si>
  <si>
    <t xml:space="preserve">Exterior Improvements </t>
  </si>
  <si>
    <t>Facility Planning &amp; Control</t>
  </si>
  <si>
    <t>STATEMENT OF PROBABLE COST</t>
  </si>
  <si>
    <t>PROJECT NAME:</t>
  </si>
  <si>
    <t>PROJECT PHASE:</t>
  </si>
  <si>
    <t>LOCATION:</t>
  </si>
  <si>
    <t>TOTAL NEW AREA BEING CONSTRUCTED:</t>
  </si>
  <si>
    <t>sq. ft.</t>
  </si>
  <si>
    <r>
      <t xml:space="preserve">TESTING LABORATORY SERVICES </t>
    </r>
    <r>
      <rPr>
        <sz val="9"/>
        <color theme="1"/>
        <rFont val="Times New Roman"/>
        <family val="1"/>
      </rPr>
      <t>(CD Phase only.  Attach scope of services.)</t>
    </r>
  </si>
  <si>
    <t>The foregoing includes the most common divisions of the CSI 49 Division Format.  Others may be added as required.</t>
  </si>
  <si>
    <t>DESIGNER:</t>
  </si>
  <si>
    <t>Date:</t>
  </si>
  <si>
    <t>TOTAL EXISTING AREA BEING RENOVATED:</t>
  </si>
  <si>
    <t>PROJECT NO, WBS:</t>
  </si>
  <si>
    <t>AFC: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</si>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</sst>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&quot;$&quot;#,##0.00"/>
    <numFmt numFmtId="166" formatCode="m/d/yyyy;@"/>
    <numFmt numFmtId="167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67" fontId="2" fillId="0" borderId="1" xfId="0" applyNumberFormat="1" applyFont="1" applyBorder="1" applyAlignment="1">
      <alignment vertical="center"/>
    </xf>
    <xf numFmtId="0" fontId="2" fillId="0" borderId="0" xfId="0" applyFont="1" applyAlignment="1"/>
    <xf numFmtId="166" fontId="2" fillId="0" borderId="8" xfId="0" applyNumberFormat="1" applyFont="1" applyBorder="1" applyAlignment="1" applyProtection="1">
      <alignment horizontal="right"/>
      <protection locked="0"/>
    </xf>
    <xf numFmtId="38" fontId="2" fillId="0" borderId="8" xfId="0" applyNumberFormat="1" applyFont="1" applyBorder="1" applyAlignment="1" applyProtection="1">
      <alignment horizontal="right" vertical="center"/>
      <protection locked="0"/>
    </xf>
    <xf numFmtId="167" fontId="0" fillId="0" borderId="8" xfId="0" applyNumberFormat="1" applyBorder="1" applyAlignment="1" applyProtection="1">
      <alignment horizontal="right" vertical="center"/>
      <protection locked="0"/>
    </xf>
    <xf numFmtId="167" fontId="2" fillId="0" borderId="1" xfId="0" applyNumberFormat="1" applyFont="1" applyBorder="1" applyAlignment="1" applyProtection="1">
      <alignment vertical="center"/>
      <protection locked="0"/>
    </xf>
    <xf numFmtId="167" fontId="2" fillId="0" borderId="4" xfId="0" applyNumberFormat="1" applyFont="1" applyBorder="1" applyAlignment="1" applyProtection="1">
      <alignment vertical="center"/>
      <protection locked="0"/>
    </xf>
    <xf numFmtId="167" fontId="2" fillId="0" borderId="3" xfId="0" applyNumberFormat="1" applyFont="1" applyBorder="1" applyAlignment="1" applyProtection="1">
      <alignment vertical="center"/>
      <protection locked="0"/>
    </xf>
    <xf numFmtId="167" fontId="2" fillId="0" borderId="6" xfId="0" applyNumberFormat="1" applyFont="1" applyBorder="1" applyAlignment="1" applyProtection="1">
      <alignment vertical="center"/>
      <protection locked="0"/>
    </xf>
    <xf numFmtId="167" fontId="2" fillId="0" borderId="8" xfId="0" applyNumberFormat="1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7" fontId="2" fillId="0" borderId="1" xfId="0" applyNumberFormat="1" applyFont="1" applyBorder="1" applyAlignment="1" applyProtection="1">
      <alignment vertical="center"/>
    </xf>
    <xf numFmtId="164" fontId="2" fillId="0" borderId="3" xfId="0" applyNumberFormat="1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7" formatCode="&quot;$&quot;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E576FD-0A58-46A4-93E1-8504E1DA7D1F}" name="Table1" displayName="Table1" ref="A12:D35" totalsRowShown="0" headerRowDxfId="0" tableBorderDxfId="5">
  <autoFilter ref="A12:D35" xr:uid="{56E576FD-0A58-46A4-93E1-8504E1DA7D1F}"/>
  <tableColumns count="4">
    <tableColumn id="1" xr3:uid="{E862A07E-FE9A-4471-BE85-DEB9FFFBC0F6}" name="Column1" dataDxfId="4"/>
    <tableColumn id="2" xr3:uid="{843C77FB-2EA9-4611-94FC-26CA791C0A03}" name="DESCRIPTION" dataDxfId="3"/>
    <tableColumn id="3" xr3:uid="{659B690B-F5A4-44A0-A682-2B8FF73EC671}" name="PERCENT" dataDxfId="1">
      <calculatedColumnFormula>IFERROR(D13/$D$37,0)</calculatedColumnFormula>
    </tableColumn>
    <tableColumn id="4" xr3:uid="{F238DFE3-9352-4E30-BD87-9DC2C3E4459E}" name="AMOUNT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view="pageLayout" zoomScaleNormal="100" workbookViewId="0">
      <selection activeCell="B10" sqref="B10"/>
    </sheetView>
  </sheetViews>
  <sheetFormatPr defaultRowHeight="15" x14ac:dyDescent="0.25"/>
  <cols>
    <col min="1" max="1" width="18.42578125" style="1" customWidth="1"/>
    <col min="2" max="2" width="32.140625" style="1" customWidth="1"/>
    <col min="3" max="3" width="21" style="1" customWidth="1"/>
    <col min="4" max="4" width="30.28515625" style="1" customWidth="1"/>
    <col min="5" max="16384" width="9.140625" style="1"/>
  </cols>
  <sheetData>
    <row r="1" spans="1:4" x14ac:dyDescent="0.25">
      <c r="A1" s="29" t="s">
        <v>50</v>
      </c>
      <c r="B1" s="29"/>
      <c r="C1" s="29"/>
      <c r="D1" s="29"/>
    </row>
    <row r="2" spans="1:4" ht="18.75" x14ac:dyDescent="0.3">
      <c r="A2" s="30" t="s">
        <v>51</v>
      </c>
      <c r="B2" s="30"/>
      <c r="C2" s="31"/>
      <c r="D2" s="31"/>
    </row>
    <row r="3" spans="1:4" x14ac:dyDescent="0.25">
      <c r="A3" s="39" t="s">
        <v>60</v>
      </c>
      <c r="B3" s="40"/>
      <c r="C3" s="40"/>
      <c r="D3" s="15"/>
    </row>
    <row r="4" spans="1:4" s="2" customFormat="1" x14ac:dyDescent="0.25">
      <c r="A4" s="9" t="s">
        <v>52</v>
      </c>
      <c r="B4" s="35"/>
      <c r="C4" s="36"/>
      <c r="D4" s="36"/>
    </row>
    <row r="5" spans="1:4" s="2" customFormat="1" x14ac:dyDescent="0.25">
      <c r="A5" s="9" t="s">
        <v>54</v>
      </c>
      <c r="B5" s="35"/>
      <c r="C5" s="36"/>
      <c r="D5" s="36"/>
    </row>
    <row r="6" spans="1:4" s="2" customFormat="1" x14ac:dyDescent="0.25">
      <c r="A6" s="9" t="s">
        <v>62</v>
      </c>
      <c r="B6" s="41"/>
      <c r="C6" s="41"/>
      <c r="D6" s="41"/>
    </row>
    <row r="7" spans="1:4" s="2" customFormat="1" x14ac:dyDescent="0.25">
      <c r="A7" s="9" t="s">
        <v>59</v>
      </c>
      <c r="B7" s="35"/>
      <c r="C7" s="36"/>
      <c r="D7" s="36"/>
    </row>
    <row r="8" spans="1:4" s="2" customFormat="1" x14ac:dyDescent="0.25">
      <c r="A8" s="37" t="s">
        <v>55</v>
      </c>
      <c r="B8" s="38"/>
      <c r="C8" s="16"/>
      <c r="D8" s="9" t="s">
        <v>56</v>
      </c>
    </row>
    <row r="9" spans="1:4" s="2" customFormat="1" x14ac:dyDescent="0.25">
      <c r="A9" s="37" t="s">
        <v>61</v>
      </c>
      <c r="B9" s="38"/>
      <c r="C9" s="16"/>
      <c r="D9" s="9" t="s">
        <v>56</v>
      </c>
    </row>
    <row r="10" spans="1:4" s="2" customFormat="1" x14ac:dyDescent="0.25">
      <c r="A10" s="9" t="s">
        <v>53</v>
      </c>
      <c r="B10" s="23"/>
      <c r="C10" s="12" t="s">
        <v>63</v>
      </c>
      <c r="D10" s="17"/>
    </row>
    <row r="11" spans="1:4" s="2" customFormat="1" x14ac:dyDescent="0.25">
      <c r="A11" s="5"/>
      <c r="B11" s="5"/>
      <c r="C11" s="11"/>
      <c r="D11" s="11"/>
    </row>
    <row r="12" spans="1:4" s="2" customFormat="1" x14ac:dyDescent="0.25">
      <c r="A12" s="53" t="s">
        <v>64</v>
      </c>
      <c r="B12" s="52" t="s">
        <v>28</v>
      </c>
      <c r="C12" s="52" t="s">
        <v>26</v>
      </c>
      <c r="D12" s="52" t="s">
        <v>27</v>
      </c>
    </row>
    <row r="13" spans="1:4" s="2" customFormat="1" x14ac:dyDescent="0.25">
      <c r="A13" s="10" t="s">
        <v>0</v>
      </c>
      <c r="B13" s="10" t="s">
        <v>29</v>
      </c>
      <c r="C13" s="3">
        <f>IFERROR(D13/$D$37,0)</f>
        <v>0</v>
      </c>
      <c r="D13" s="18"/>
    </row>
    <row r="14" spans="1:4" s="2" customFormat="1" x14ac:dyDescent="0.25">
      <c r="A14" s="4" t="s">
        <v>1</v>
      </c>
      <c r="B14" s="4" t="s">
        <v>30</v>
      </c>
      <c r="C14" s="3">
        <f>IFERROR(D14/$D$37,0)</f>
        <v>0</v>
      </c>
      <c r="D14" s="19"/>
    </row>
    <row r="15" spans="1:4" s="2" customFormat="1" x14ac:dyDescent="0.25">
      <c r="A15" s="10" t="s">
        <v>2</v>
      </c>
      <c r="B15" s="10" t="s">
        <v>31</v>
      </c>
      <c r="C15" s="3">
        <f>IFERROR(D15/$D$37,0)</f>
        <v>0</v>
      </c>
      <c r="D15" s="18"/>
    </row>
    <row r="16" spans="1:4" s="2" customFormat="1" x14ac:dyDescent="0.25">
      <c r="A16" s="10" t="s">
        <v>3</v>
      </c>
      <c r="B16" s="10" t="s">
        <v>32</v>
      </c>
      <c r="C16" s="3">
        <f>IFERROR(D16/$D$37,0)</f>
        <v>0</v>
      </c>
      <c r="D16" s="18"/>
    </row>
    <row r="17" spans="1:4" s="2" customFormat="1" x14ac:dyDescent="0.25">
      <c r="A17" s="10" t="s">
        <v>4</v>
      </c>
      <c r="B17" s="10" t="s">
        <v>33</v>
      </c>
      <c r="C17" s="3">
        <f>IFERROR(D17/$D$37,0)</f>
        <v>0</v>
      </c>
      <c r="D17" s="18"/>
    </row>
    <row r="18" spans="1:4" s="2" customFormat="1" x14ac:dyDescent="0.25">
      <c r="A18" s="10" t="s">
        <v>5</v>
      </c>
      <c r="B18" s="10" t="s">
        <v>34</v>
      </c>
      <c r="C18" s="3">
        <f>IFERROR(D18/$D$37,0)</f>
        <v>0</v>
      </c>
      <c r="D18" s="18"/>
    </row>
    <row r="19" spans="1:4" s="2" customFormat="1" x14ac:dyDescent="0.25">
      <c r="A19" s="10" t="s">
        <v>6</v>
      </c>
      <c r="B19" s="10" t="s">
        <v>35</v>
      </c>
      <c r="C19" s="3">
        <f>IFERROR(D19/$D$37,0)</f>
        <v>0</v>
      </c>
      <c r="D19" s="18"/>
    </row>
    <row r="20" spans="1:4" s="2" customFormat="1" x14ac:dyDescent="0.25">
      <c r="A20" s="10" t="s">
        <v>7</v>
      </c>
      <c r="B20" s="10" t="s">
        <v>36</v>
      </c>
      <c r="C20" s="3">
        <f>IFERROR(D20/$D$37,0)</f>
        <v>0</v>
      </c>
      <c r="D20" s="18"/>
    </row>
    <row r="21" spans="1:4" s="2" customFormat="1" x14ac:dyDescent="0.25">
      <c r="A21" s="10" t="s">
        <v>8</v>
      </c>
      <c r="B21" s="10" t="s">
        <v>37</v>
      </c>
      <c r="C21" s="3">
        <f>IFERROR(D21/$D$37,0)</f>
        <v>0</v>
      </c>
      <c r="D21" s="18"/>
    </row>
    <row r="22" spans="1:4" s="2" customFormat="1" x14ac:dyDescent="0.25">
      <c r="A22" s="10" t="s">
        <v>9</v>
      </c>
      <c r="B22" s="10" t="s">
        <v>38</v>
      </c>
      <c r="C22" s="3">
        <f>IFERROR(D22/$D$37,0)</f>
        <v>0</v>
      </c>
      <c r="D22" s="18"/>
    </row>
    <row r="23" spans="1:4" s="2" customFormat="1" x14ac:dyDescent="0.25">
      <c r="A23" s="10" t="s">
        <v>10</v>
      </c>
      <c r="B23" s="10" t="s">
        <v>39</v>
      </c>
      <c r="C23" s="3">
        <f>IFERROR(D23/$D$37,0)</f>
        <v>0</v>
      </c>
      <c r="D23" s="18"/>
    </row>
    <row r="24" spans="1:4" s="2" customFormat="1" x14ac:dyDescent="0.25">
      <c r="A24" s="10" t="s">
        <v>11</v>
      </c>
      <c r="B24" s="10" t="s">
        <v>40</v>
      </c>
      <c r="C24" s="3">
        <f>IFERROR(D24/$D$37,0)</f>
        <v>0</v>
      </c>
      <c r="D24" s="18"/>
    </row>
    <row r="25" spans="1:4" s="2" customFormat="1" x14ac:dyDescent="0.25">
      <c r="A25" s="10" t="s">
        <v>12</v>
      </c>
      <c r="B25" s="10" t="s">
        <v>41</v>
      </c>
      <c r="C25" s="3">
        <f>IFERROR(D25/$D$37,0)</f>
        <v>0</v>
      </c>
      <c r="D25" s="18"/>
    </row>
    <row r="26" spans="1:4" s="2" customFormat="1" x14ac:dyDescent="0.25">
      <c r="A26" s="10" t="s">
        <v>13</v>
      </c>
      <c r="B26" s="10" t="s">
        <v>42</v>
      </c>
      <c r="C26" s="3">
        <f>IFERROR(D26/$D$37,0)</f>
        <v>0</v>
      </c>
      <c r="D26" s="18"/>
    </row>
    <row r="27" spans="1:4" s="2" customFormat="1" x14ac:dyDescent="0.25">
      <c r="A27" s="10" t="s">
        <v>14</v>
      </c>
      <c r="B27" s="10" t="s">
        <v>43</v>
      </c>
      <c r="C27" s="3">
        <f>IFERROR(D27/$D$37,0)</f>
        <v>0</v>
      </c>
      <c r="D27" s="18"/>
    </row>
    <row r="28" spans="1:4" s="2" customFormat="1" x14ac:dyDescent="0.25">
      <c r="A28" s="10" t="s">
        <v>15</v>
      </c>
      <c r="B28" s="10" t="s">
        <v>44</v>
      </c>
      <c r="C28" s="3">
        <f>IFERROR(D28/$D$37,0)</f>
        <v>0</v>
      </c>
      <c r="D28" s="18"/>
    </row>
    <row r="29" spans="1:4" s="2" customFormat="1" x14ac:dyDescent="0.25">
      <c r="A29" s="10" t="s">
        <v>16</v>
      </c>
      <c r="B29" s="10" t="s">
        <v>45</v>
      </c>
      <c r="C29" s="3">
        <f>IFERROR(D29/$D$37,0)</f>
        <v>0</v>
      </c>
      <c r="D29" s="18"/>
    </row>
    <row r="30" spans="1:4" s="2" customFormat="1" x14ac:dyDescent="0.25">
      <c r="A30" s="10" t="s">
        <v>17</v>
      </c>
      <c r="B30" s="10" t="s">
        <v>46</v>
      </c>
      <c r="C30" s="3">
        <f>IFERROR(D30/$D$37,0)</f>
        <v>0</v>
      </c>
      <c r="D30" s="18"/>
    </row>
    <row r="31" spans="1:4" s="2" customFormat="1" x14ac:dyDescent="0.25">
      <c r="A31" s="10" t="s">
        <v>18</v>
      </c>
      <c r="B31" s="10" t="s">
        <v>47</v>
      </c>
      <c r="C31" s="3">
        <f>IFERROR(D31/$D$37,0)</f>
        <v>0</v>
      </c>
      <c r="D31" s="18"/>
    </row>
    <row r="32" spans="1:4" s="2" customFormat="1" x14ac:dyDescent="0.25">
      <c r="A32" s="10" t="s">
        <v>19</v>
      </c>
      <c r="B32" s="10" t="s">
        <v>48</v>
      </c>
      <c r="C32" s="3">
        <f>IFERROR(D32/$D$37,0)</f>
        <v>0</v>
      </c>
      <c r="D32" s="18"/>
    </row>
    <row r="33" spans="1:5" s="2" customFormat="1" x14ac:dyDescent="0.25">
      <c r="A33" s="10" t="s">
        <v>20</v>
      </c>
      <c r="B33" s="10" t="s">
        <v>49</v>
      </c>
      <c r="C33" s="3">
        <f>IFERROR(D33/$D$37,0)</f>
        <v>0</v>
      </c>
      <c r="D33" s="18"/>
    </row>
    <row r="34" spans="1:5" s="2" customFormat="1" x14ac:dyDescent="0.25">
      <c r="A34" s="7"/>
      <c r="B34" s="7"/>
      <c r="C34" s="3">
        <f>IFERROR(D34/$D$37,0)</f>
        <v>0</v>
      </c>
      <c r="D34" s="20"/>
    </row>
    <row r="35" spans="1:5" s="2" customFormat="1" x14ac:dyDescent="0.25">
      <c r="A35" s="7"/>
      <c r="B35" s="7"/>
      <c r="C35" s="51">
        <f>IFERROR(D35/$D$37,0)</f>
        <v>0</v>
      </c>
      <c r="D35" s="20"/>
    </row>
    <row r="36" spans="1:5" s="2" customFormat="1" ht="15" customHeight="1" x14ac:dyDescent="0.25">
      <c r="A36" s="33"/>
      <c r="B36" s="34"/>
      <c r="C36" s="34"/>
      <c r="D36" s="34"/>
    </row>
    <row r="37" spans="1:5" s="2" customFormat="1" x14ac:dyDescent="0.25">
      <c r="A37" s="32" t="s">
        <v>21</v>
      </c>
      <c r="B37" s="32"/>
      <c r="C37" s="3">
        <f>SUM(C13:C35)</f>
        <v>0</v>
      </c>
      <c r="D37" s="50">
        <f>SUM(Table1[AMOUNT])</f>
        <v>0</v>
      </c>
    </row>
    <row r="38" spans="1:5" s="2" customFormat="1" ht="30.75" customHeight="1" x14ac:dyDescent="0.25">
      <c r="A38" s="24"/>
      <c r="B38" s="25"/>
      <c r="C38" s="25"/>
      <c r="D38" s="26"/>
    </row>
    <row r="39" spans="1:5" s="2" customFormat="1" x14ac:dyDescent="0.25">
      <c r="A39" s="10" t="s">
        <v>22</v>
      </c>
      <c r="B39" s="27"/>
      <c r="C39" s="28"/>
      <c r="D39" s="18"/>
    </row>
    <row r="40" spans="1:5" s="2" customFormat="1" x14ac:dyDescent="0.25">
      <c r="A40" s="8" t="s">
        <v>23</v>
      </c>
      <c r="B40" s="42"/>
      <c r="C40" s="43"/>
      <c r="D40" s="21"/>
    </row>
    <row r="41" spans="1:5" s="2" customFormat="1" x14ac:dyDescent="0.25">
      <c r="A41" s="10" t="s">
        <v>24</v>
      </c>
      <c r="B41" s="27"/>
      <c r="C41" s="28"/>
      <c r="D41" s="18"/>
    </row>
    <row r="42" spans="1:5" s="2" customFormat="1" x14ac:dyDescent="0.25">
      <c r="A42" s="49"/>
      <c r="B42" s="34"/>
      <c r="C42" s="34"/>
      <c r="D42" s="6"/>
      <c r="E42" s="11"/>
    </row>
    <row r="43" spans="1:5" s="2" customFormat="1" x14ac:dyDescent="0.25">
      <c r="A43" s="32" t="s">
        <v>25</v>
      </c>
      <c r="B43" s="32"/>
      <c r="C43" s="44"/>
      <c r="D43" s="13">
        <f>D37+D39+D40+D41</f>
        <v>0</v>
      </c>
    </row>
    <row r="44" spans="1:5" s="2" customFormat="1" x14ac:dyDescent="0.25">
      <c r="A44" s="49"/>
      <c r="B44" s="34"/>
      <c r="C44" s="34"/>
      <c r="D44" s="6"/>
    </row>
    <row r="45" spans="1:5" s="2" customFormat="1" ht="15" customHeight="1" x14ac:dyDescent="0.25">
      <c r="A45" s="47" t="s">
        <v>57</v>
      </c>
      <c r="B45" s="47"/>
      <c r="C45" s="48"/>
      <c r="D45" s="22"/>
    </row>
    <row r="46" spans="1:5" s="14" customFormat="1" ht="30.75" customHeight="1" x14ac:dyDescent="0.25">
      <c r="A46" s="45" t="s">
        <v>58</v>
      </c>
      <c r="B46" s="46"/>
      <c r="C46" s="46"/>
      <c r="D46" s="26"/>
    </row>
  </sheetData>
  <sheetProtection formatCells="0" formatRows="0" insertRows="0" sort="0" autoFilter="0" pivotTables="0"/>
  <mergeCells count="20">
    <mergeCell ref="B40:C40"/>
    <mergeCell ref="B41:C41"/>
    <mergeCell ref="A43:C43"/>
    <mergeCell ref="A46:D46"/>
    <mergeCell ref="A45:C45"/>
    <mergeCell ref="A42:C42"/>
    <mergeCell ref="A44:C44"/>
    <mergeCell ref="A38:D38"/>
    <mergeCell ref="B39:C39"/>
    <mergeCell ref="A1:D1"/>
    <mergeCell ref="A2:D2"/>
    <mergeCell ref="A37:B37"/>
    <mergeCell ref="A36:D36"/>
    <mergeCell ref="B4:D4"/>
    <mergeCell ref="B5:D5"/>
    <mergeCell ref="A9:B9"/>
    <mergeCell ref="A8:B8"/>
    <mergeCell ref="B7:D7"/>
    <mergeCell ref="A3:C3"/>
    <mergeCell ref="B6:D6"/>
  </mergeCells>
  <pageMargins left="0.25" right="0.25" top="0.5" bottom="0.5" header="0.3" footer="0.3"/>
  <pageSetup orientation="portrait" r:id="rId1"/>
  <headerFooter>
    <oddFooter>&amp;L&amp;9May 6, 2025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Cloud</dc:creator>
  <cp:lastModifiedBy>Daina Kroll</cp:lastModifiedBy>
  <cp:lastPrinted>2025-04-22T14:38:13Z</cp:lastPrinted>
  <dcterms:created xsi:type="dcterms:W3CDTF">2022-09-09T15:10:54Z</dcterms:created>
  <dcterms:modified xsi:type="dcterms:W3CDTF">2025-05-06T17:03:46Z</dcterms:modified>
</cp:coreProperties>
</file>